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/>
  </bookViews>
  <sheets>
    <sheet name="Sheet1" sheetId="1" r:id="rId1"/>
  </sheets>
  <calcPr calcId="144525" iterate="1" iterateCount="100" iterateDelta="0.001"/>
</workbook>
</file>

<file path=xl/sharedStrings.xml><?xml version="1.0" encoding="utf-8"?>
<sst xmlns="http://schemas.openxmlformats.org/spreadsheetml/2006/main" count="200" uniqueCount="124">
  <si>
    <t>心内二区、内分泌科、神经外科家具询价清单</t>
  </si>
  <si>
    <t>心内二区</t>
  </si>
  <si>
    <t>序号</t>
  </si>
  <si>
    <t>产品图片</t>
  </si>
  <si>
    <t>产品名称</t>
  </si>
  <si>
    <t>尺寸（W*D*H）</t>
  </si>
  <si>
    <t>描述</t>
  </si>
  <si>
    <t>颜色</t>
  </si>
  <si>
    <t>数量</t>
  </si>
  <si>
    <t>单价</t>
  </si>
  <si>
    <t>合价</t>
  </si>
  <si>
    <t>男女更衣柜（英东楼602）</t>
  </si>
  <si>
    <t>900*560*2400</t>
  </si>
  <si>
    <r>
      <rPr>
        <sz val="10"/>
        <color theme="1"/>
        <rFont val="宋体"/>
        <charset val="134"/>
      </rPr>
      <t>采用上海“宝钢”优质冷轧钢钢板，1.2mm厚面板压模成型。经过酸洗、噒化和抗氧化处理；表面无渣点、汽泡、流痕；静电喷涂。</t>
    </r>
    <r>
      <rPr>
        <sz val="10"/>
        <color rgb="FFFF0000"/>
        <rFont val="宋体"/>
        <charset val="134"/>
      </rPr>
      <t>注：每个柜内均需配置一块活动层板，</t>
    </r>
    <r>
      <rPr>
        <b/>
        <sz val="10"/>
        <color rgb="FFFF0000"/>
        <rFont val="宋体"/>
        <charset val="134"/>
      </rPr>
      <t>柜体暖白色、掩门枫木色</t>
    </r>
  </si>
  <si>
    <t>暖白色+枫木色</t>
  </si>
  <si>
    <t>男女工衣柜</t>
  </si>
  <si>
    <t>1600*350*2180</t>
  </si>
  <si>
    <r>
      <rPr>
        <sz val="10"/>
        <color theme="1"/>
        <rFont val="宋体"/>
        <charset val="134"/>
      </rPr>
      <t>采用上海“宝钢”优质冷轧钢钢板，1.2mm厚面板压模成型。经过酸洗、噒化和抗氧化处理；表面无渣点、汽泡、流痕；静电喷涂。</t>
    </r>
    <r>
      <rPr>
        <sz val="10"/>
        <color rgb="FFFF0000"/>
        <rFont val="宋体"/>
        <charset val="134"/>
      </rPr>
      <t>注：配挂衣杆，每根衣杆上均配13个衣钩（左右两个挂衣杆共计26个挂衣钩），</t>
    </r>
    <r>
      <rPr>
        <b/>
        <sz val="10"/>
        <color rgb="FFFF0000"/>
        <rFont val="宋体"/>
        <charset val="134"/>
      </rPr>
      <t>柜体暖白色、掩门枫木色</t>
    </r>
  </si>
  <si>
    <t>文件柜（英东楼602）</t>
  </si>
  <si>
    <t>880*460*2200</t>
  </si>
  <si>
    <r>
      <rPr>
        <sz val="10"/>
        <color theme="1"/>
        <rFont val="宋体"/>
        <charset val="134"/>
      </rPr>
      <t>采用上海“宝钢”优质冷轧钢钢板，1.2mm厚面板压模成型。经过酸洗、噒化和抗氧化处理；表面无渣点、汽泡、流痕；静电喷涂。</t>
    </r>
    <r>
      <rPr>
        <sz val="10"/>
        <color rgb="FFFF0000"/>
        <rFont val="宋体"/>
        <charset val="134"/>
      </rPr>
      <t>中柜内配活动层板二块，下柜内配活动层板一块，</t>
    </r>
    <r>
      <rPr>
        <b/>
        <sz val="10"/>
        <color rgb="FFFF0000"/>
        <rFont val="宋体"/>
        <charset val="134"/>
      </rPr>
      <t>柜体暖白色、掩门枫木色</t>
    </r>
  </si>
  <si>
    <t>矮柜（英东楼602）</t>
  </si>
  <si>
    <t>880*460*1000</t>
  </si>
  <si>
    <r>
      <rPr>
        <sz val="10"/>
        <color theme="1"/>
        <rFont val="宋体"/>
        <charset val="134"/>
      </rPr>
      <t>采用上海“宝钢”优质冷轧钢钢板，1.2mm厚面板压模成型。经过酸洗、噒化和抗氧化处理；表面无渣点、汽泡、流痕；静电喷涂。</t>
    </r>
    <r>
      <rPr>
        <sz val="10"/>
        <color rgb="FFFF0000"/>
        <rFont val="宋体"/>
        <charset val="134"/>
      </rPr>
      <t>内配活动层板一块，</t>
    </r>
    <r>
      <rPr>
        <b/>
        <sz val="10"/>
        <color rgb="FFFF0000"/>
        <rFont val="宋体"/>
        <charset val="134"/>
      </rPr>
      <t>柜体暖白色、掩门枫木色</t>
    </r>
  </si>
  <si>
    <t>标本矮柜（英东楼602）</t>
  </si>
  <si>
    <t>790*460*1000</t>
  </si>
  <si>
    <r>
      <rPr>
        <sz val="10"/>
        <color theme="1"/>
        <rFont val="宋体"/>
        <charset val="134"/>
      </rPr>
      <t>采用上海“宝钢”优质冷轧钢钢板，1.2mm厚面板压模成型。经过酸洗、噒化和抗氧化处理；表面无渣点、汽泡、流痕；静电喷涂。</t>
    </r>
    <r>
      <rPr>
        <sz val="10"/>
        <color rgb="FFFF0000"/>
        <rFont val="宋体"/>
        <charset val="134"/>
      </rPr>
      <t>注：上层柜子每个格子配亚克力抽拉文件盒</t>
    </r>
  </si>
  <si>
    <t>玻璃趟门柜（英东楼603）</t>
  </si>
  <si>
    <t>上柜：800W*330D*1100H       下柜：800W*580D*1000H</t>
  </si>
  <si>
    <r>
      <rPr>
        <sz val="10"/>
        <color theme="1"/>
        <rFont val="宋体"/>
        <charset val="134"/>
      </rPr>
      <t>采用上海“宝钢”优质冷轧钢钢板，1.2mm厚面板压模成型。经过酸洗、噒化和抗氧化处理；表面无渣点、汽泡、流痕；静电喷涂。</t>
    </r>
    <r>
      <rPr>
        <sz val="10"/>
        <color rgb="FFFF0000"/>
        <rFont val="宋体"/>
        <charset val="134"/>
      </rPr>
      <t>注：由上下柜组合而成,上柜内含一块活动层板，上柜为铝框的玻璃趟门.</t>
    </r>
    <r>
      <rPr>
        <b/>
        <sz val="10"/>
        <color rgb="FFFF0000"/>
        <rFont val="宋体"/>
        <charset val="134"/>
      </rPr>
      <t>柜体暖白色、掩门枫木色</t>
    </r>
  </si>
  <si>
    <t>护士站（英东楼）</t>
  </si>
  <si>
    <t>2900*2900*1100</t>
  </si>
  <si>
    <r>
      <rPr>
        <sz val="9"/>
        <rFont val="宋体"/>
        <charset val="134"/>
      </rPr>
      <t>1.基材：台面板为25mm，侧板，档板侧脚板为18mm厚E1级多层实木环保三聚氰胺饰面板制作，游离甲醛释放量为0.4mg/L以内，密度为850kg/立方米，承重力强，稳定性好。2.工艺：所有板件均双贴面、隐蔽部位均封闭处理，所有外部封边采用与板件颜色、纹理配套的优质封边带，封边采用1.5MM厚的PVC塑料热溶固体胶高温固封，不易脱落。配锁，台面搁物板侧板为不锈钢，</t>
    </r>
    <r>
      <rPr>
        <b/>
        <sz val="9"/>
        <color rgb="FFFF0000"/>
        <rFont val="宋体"/>
        <charset val="134"/>
      </rPr>
      <t>柜体暖白色、掩门枫木色，桌面木纹色</t>
    </r>
  </si>
  <si>
    <t>护士站背柜1（英东楼）</t>
  </si>
  <si>
    <t>785*420*900</t>
  </si>
  <si>
    <r>
      <rPr>
        <sz val="10"/>
        <color theme="1"/>
        <rFont val="宋体"/>
        <charset val="134"/>
      </rPr>
      <t>采用上海“宝钢”优质冷轧钢钢板，1.2mm厚面板压模成型。经过酸洗、噒化和抗氧化处理；表面无渣点、汽泡、流痕；静电喷涂。</t>
    </r>
    <r>
      <rPr>
        <sz val="10"/>
        <color rgb="FFFF0000"/>
        <rFont val="宋体"/>
        <charset val="134"/>
      </rPr>
      <t>注：1.每个格子配亚克力抽拉文件盒2.背板往里30mm，具体如图，</t>
    </r>
    <r>
      <rPr>
        <b/>
        <sz val="10"/>
        <color rgb="FFFF0000"/>
        <rFont val="宋体"/>
        <charset val="134"/>
      </rPr>
      <t>柜体暖白色、掩门枫木色</t>
    </r>
  </si>
  <si>
    <t>护士站背柜2（英东楼）</t>
  </si>
  <si>
    <t>890*420*900</t>
  </si>
  <si>
    <r>
      <rPr>
        <sz val="10"/>
        <color theme="1"/>
        <rFont val="宋体"/>
        <charset val="134"/>
      </rPr>
      <t>采用上海“宝钢”优质冷轧钢钢板，1.2mm厚面板压模成型。经过酸洗、噒化和抗氧化处理；表面无渣点、汽泡、流痕；静电喷涂。</t>
    </r>
    <r>
      <rPr>
        <sz val="10"/>
        <color rgb="FFFF0000"/>
        <rFont val="宋体"/>
        <charset val="134"/>
      </rPr>
      <t>注：1.背板往里30mm;2.下柜内置两块活动层板，</t>
    </r>
    <r>
      <rPr>
        <b/>
        <sz val="10"/>
        <color rgb="FFFF0000"/>
        <rFont val="宋体"/>
        <charset val="134"/>
      </rPr>
      <t>柜体暖白色、掩门枫木色</t>
    </r>
  </si>
  <si>
    <t>护士站背柜3（英东楼）</t>
  </si>
  <si>
    <t>475*420*900</t>
  </si>
  <si>
    <r>
      <rPr>
        <sz val="10"/>
        <color theme="1"/>
        <rFont val="宋体"/>
        <charset val="134"/>
      </rPr>
      <t>采用上海“宝钢”优质冷轧钢钢板，1.2mm厚面板压模成型。经过酸洗、噒化和抗氧化处理；表面无渣点、汽泡、流痕；静电喷涂。</t>
    </r>
    <r>
      <rPr>
        <sz val="10"/>
        <color rgb="FFFF0000"/>
        <rFont val="宋体"/>
        <charset val="134"/>
      </rPr>
      <t>注：1.背板往里30mm;2.下柜内置一块活动层板，</t>
    </r>
    <r>
      <rPr>
        <b/>
        <sz val="10"/>
        <color rgb="FFFF0000"/>
        <rFont val="宋体"/>
        <charset val="134"/>
      </rPr>
      <t>柜体暖白色、掩门枫木色</t>
    </r>
  </si>
  <si>
    <t>护长储物柜（英东楼）</t>
  </si>
  <si>
    <t>760*460*2200</t>
  </si>
  <si>
    <r>
      <rPr>
        <sz val="10"/>
        <color theme="1"/>
        <rFont val="宋体"/>
        <charset val="134"/>
      </rPr>
      <t>采用上海“宝钢”优质冷轧钢钢板，1.2mm厚面板压模成型。经过酸洗、噒化和抗氧化处理；表面无渣点、汽泡、流痕；静电喷涂。</t>
    </r>
    <r>
      <rPr>
        <sz val="10"/>
        <color rgb="FFFF0000"/>
        <rFont val="宋体"/>
        <charset val="134"/>
      </rPr>
      <t>柜门为趟门</t>
    </r>
    <r>
      <rPr>
        <sz val="10"/>
        <color theme="1"/>
        <rFont val="宋体"/>
        <charset val="134"/>
      </rPr>
      <t>，</t>
    </r>
    <r>
      <rPr>
        <sz val="10"/>
        <color rgb="FFFF0000"/>
        <rFont val="宋体"/>
        <charset val="134"/>
      </rPr>
      <t>每个柜内置俩块活动层板。</t>
    </r>
    <r>
      <rPr>
        <b/>
        <sz val="10"/>
        <color rgb="FFFF0000"/>
        <rFont val="宋体"/>
        <charset val="134"/>
      </rPr>
      <t>柜体暖白色、掩门枫木色</t>
    </r>
  </si>
  <si>
    <t>配餐室柜</t>
  </si>
  <si>
    <t>900*460*2200</t>
  </si>
  <si>
    <r>
      <rPr>
        <sz val="10"/>
        <color theme="1"/>
        <rFont val="宋体"/>
        <charset val="134"/>
      </rPr>
      <t>采用上海“宝钢”优质冷轧钢钢板，1.2mm厚面板压模成型。经过酸洗、噒化和抗氧化处理；表面无渣点、汽泡、流痕；静电喷涂。</t>
    </r>
    <r>
      <rPr>
        <b/>
        <sz val="10"/>
        <color rgb="FFFF0000"/>
        <rFont val="宋体"/>
        <charset val="134"/>
      </rPr>
      <t>柜体暖白色、掩门枫木色</t>
    </r>
  </si>
  <si>
    <t>615治疗室地柜1</t>
  </si>
  <si>
    <t>1000*680*825</t>
  </si>
  <si>
    <r>
      <rPr>
        <sz val="10"/>
        <color theme="1"/>
        <rFont val="宋体"/>
        <charset val="134"/>
      </rPr>
      <t>采用上海“宝钢”优质冷轧钢钢板，1.2mm厚面板压模成型。经过酸洗、噒化和抗氧化处理；表面无渣点、汽泡、流痕；静电喷涂。</t>
    </r>
    <r>
      <rPr>
        <sz val="10"/>
        <color rgb="FFFF0000"/>
        <rFont val="宋体"/>
        <charset val="134"/>
      </rPr>
      <t>柜内置均分间隔</t>
    </r>
    <r>
      <rPr>
        <b/>
        <sz val="10"/>
        <color rgb="FFFF0000"/>
        <rFont val="宋体"/>
        <charset val="134"/>
      </rPr>
      <t>活动</t>
    </r>
    <r>
      <rPr>
        <sz val="10"/>
        <color rgb="FFFF0000"/>
        <rFont val="宋体"/>
        <charset val="134"/>
      </rPr>
      <t>竖板，详细如图，</t>
    </r>
    <r>
      <rPr>
        <b/>
        <sz val="10"/>
        <color rgb="FFFF0000"/>
        <rFont val="宋体"/>
        <charset val="134"/>
      </rPr>
      <t>柜体暖白色、掩门枫木色</t>
    </r>
  </si>
  <si>
    <t>615治疗室地柜2</t>
  </si>
  <si>
    <t>800*680*825</t>
  </si>
  <si>
    <r>
      <rPr>
        <sz val="10"/>
        <color theme="1"/>
        <rFont val="宋体"/>
        <charset val="134"/>
      </rPr>
      <t>采用上海“宝钢”优质冷轧钢钢板，1.2mm厚面板压模成型。经过酸洗、噒化和抗氧化处理；表面无渣点、汽泡、流痕；静电喷涂。</t>
    </r>
    <r>
      <rPr>
        <sz val="10"/>
        <color rgb="FFFF0000"/>
        <rFont val="宋体"/>
        <charset val="134"/>
      </rPr>
      <t>柜内置均分间隔活动竖板，详细如图，</t>
    </r>
    <r>
      <rPr>
        <b/>
        <sz val="10"/>
        <color rgb="FFFF0000"/>
        <rFont val="宋体"/>
        <charset val="134"/>
      </rPr>
      <t>柜体暖白色、掩门枫木色</t>
    </r>
  </si>
  <si>
    <t>615治疗室地柜3</t>
  </si>
  <si>
    <t>850*680*825</t>
  </si>
  <si>
    <t>615治疗室地柜4</t>
  </si>
  <si>
    <t>970*680*825</t>
  </si>
  <si>
    <t>输液柜1</t>
  </si>
  <si>
    <t>1000*340*1450</t>
  </si>
  <si>
    <r>
      <rPr>
        <sz val="10"/>
        <color theme="1"/>
        <rFont val="宋体"/>
        <charset val="134"/>
      </rPr>
      <t>采用上海“宝钢”优质冷轧钢钢板，1.2mm厚面板压模成型。经过酸洗、噒化和抗氧化处理；表面无渣点、汽泡、流痕；静电喷涂。</t>
    </r>
    <r>
      <rPr>
        <sz val="10"/>
        <color rgb="FFFF0000"/>
        <rFont val="宋体"/>
        <charset val="134"/>
      </rPr>
      <t>1.内置4块活动层板，2.层板上面放置均分间隔为200mm的活动竖板，详细如图，</t>
    </r>
    <r>
      <rPr>
        <b/>
        <sz val="10"/>
        <color rgb="FFFF0000"/>
        <rFont val="宋体"/>
        <charset val="134"/>
      </rPr>
      <t>柜体暖白色、掩门枫木色</t>
    </r>
  </si>
  <si>
    <t>治疗室针剂柜1</t>
  </si>
  <si>
    <t>1050*340*1090</t>
  </si>
  <si>
    <r>
      <rPr>
        <sz val="10"/>
        <color theme="1"/>
        <rFont val="宋体"/>
        <charset val="134"/>
      </rPr>
      <t>采用上海“宝钢”优质冷轧钢钢板，1.2mm厚面板压模成型。经过酸洗、噒化和抗氧化处理；表面无渣点、汽泡、流痕；静电喷涂。</t>
    </r>
    <r>
      <rPr>
        <sz val="10"/>
        <color rgb="FFFF0000"/>
        <rFont val="宋体"/>
        <charset val="134"/>
      </rPr>
      <t>上柜内置均分间隔竖板，下柜每个格子内置亚克力抽拉盒子（长235高85深320）盒子面板要棕色的，</t>
    </r>
    <r>
      <rPr>
        <b/>
        <sz val="10"/>
        <color rgb="FFFF0000"/>
        <rFont val="宋体"/>
        <charset val="134"/>
      </rPr>
      <t>柜体暖白色、掩门枫木色</t>
    </r>
  </si>
  <si>
    <t>治疗室针剂柜2</t>
  </si>
  <si>
    <t>1070*340*1090</t>
  </si>
  <si>
    <t>杂物柜</t>
  </si>
  <si>
    <t>输液柜2</t>
  </si>
  <si>
    <t>1000*510*1450</t>
  </si>
  <si>
    <t>护士站矮柜</t>
  </si>
  <si>
    <t>700*450*740</t>
  </si>
  <si>
    <r>
      <rPr>
        <sz val="10"/>
        <rFont val="宋体"/>
        <charset val="134"/>
      </rPr>
      <t>1.基材：层板为25mm，顶板、侧板，档板侧脚板为18mm厚E1级多层实木环保三聚氰胺饰面板制作，游离甲醛释放量为0.4mg/L以内，密度为850kg/立方米，承重力强，稳定性好。2.工艺：所有板件均双贴面、隐蔽部位均封闭处理，所有外部封边采用与板件颜色、纹理配套的优质封边带，封边采用1.5MM厚的PVC塑料热溶固体胶高温固封，不易脱落。</t>
    </r>
    <r>
      <rPr>
        <b/>
        <sz val="10"/>
        <color rgb="FFFF0000"/>
        <rFont val="宋体"/>
        <charset val="134"/>
      </rPr>
      <t>柜体暖白色、掩门/抽面枫木色，桌面为枫木纹色</t>
    </r>
  </si>
  <si>
    <t>餐台</t>
  </si>
  <si>
    <t>1600*800*750</t>
  </si>
  <si>
    <r>
      <rPr>
        <sz val="10"/>
        <rFont val="宋体"/>
        <charset val="134"/>
      </rPr>
      <t>1.基材：层板为25mm，顶板、侧板，档板侧脚板为18mm厚E1级多层实木环保三聚氰胺饰面板制作，游离甲醛释放量为0.4mg/L以内，密度为850kg/立方米，承重力强，稳定性好。2.工艺：所有板件均双贴面、隐蔽部位均封闭处理，所有外部封边采用与板件颜色、纹理配套的优质封边带，封边采用1.5MM厚的PVC塑料热溶固体胶高温固封，不易脱落。两面各与二个抽屉，台面为白色，台脚，抽屉为木纹色，</t>
    </r>
    <r>
      <rPr>
        <b/>
        <sz val="10"/>
        <color rgb="FFFF0000"/>
        <rFont val="宋体"/>
        <charset val="134"/>
      </rPr>
      <t>柜体暖白色、掩门/抽面枫木色，桌面为枫木纹色</t>
    </r>
  </si>
  <si>
    <t>治疗室层架</t>
  </si>
  <si>
    <t>1210*170*355</t>
  </si>
  <si>
    <t>小计：</t>
  </si>
  <si>
    <t>内分泌科</t>
  </si>
  <si>
    <t>图例</t>
  </si>
  <si>
    <t>产品规格</t>
  </si>
  <si>
    <t>材质说明</t>
  </si>
  <si>
    <t>金额</t>
  </si>
  <si>
    <t>液体壁柜</t>
  </si>
  <si>
    <t>1000*500*1500</t>
  </si>
  <si>
    <r>
      <rPr>
        <sz val="10"/>
        <rFont val="宋体"/>
        <charset val="134"/>
      </rPr>
      <t>材质：柜体：1.20mm厚冷乳钢生产，外表环氧树脂喷涂。配件：品牌锁，铰链，静音导轨，96型合金拉手，详情见图。</t>
    </r>
    <r>
      <rPr>
        <sz val="10"/>
        <color rgb="FFFF0000"/>
        <rFont val="宋体"/>
        <charset val="134"/>
      </rPr>
      <t>柜体喷涂乳白色，掩门喷涂枫木纹色。</t>
    </r>
  </si>
  <si>
    <t>针剂吊柜</t>
  </si>
  <si>
    <t>2070*338*295</t>
  </si>
  <si>
    <t>材质：柜体：1.20mm厚冷乳钢生产，外表环氧树脂喷涂。配件：品牌锁，铰链，静音导轨，96型合金拉手，亚克力抽屉配隔板，详情见图。</t>
  </si>
  <si>
    <t>一次性物品柜</t>
  </si>
  <si>
    <t>1035*350*800</t>
  </si>
  <si>
    <r>
      <rPr>
        <sz val="10"/>
        <rFont val="宋体"/>
        <charset val="134"/>
      </rPr>
      <t>材质：柜体：1.20mm厚冷乳钢生产，外表环氧树脂喷涂。配件：品牌锁，铰链，静音导轨，96型合金拉手，</t>
    </r>
    <r>
      <rPr>
        <sz val="10"/>
        <color rgb="FFFF0000"/>
        <rFont val="宋体"/>
        <charset val="134"/>
      </rPr>
      <t>柜体喷涂乳白色，掩门喷涂枫木纹色。</t>
    </r>
  </si>
  <si>
    <t>治疗台上柜</t>
  </si>
  <si>
    <t>1570*450*1550</t>
  </si>
  <si>
    <t>资料柜A</t>
  </si>
  <si>
    <t>1450*400*1145</t>
  </si>
  <si>
    <t>资料柜B</t>
  </si>
  <si>
    <t>300*400*1145</t>
  </si>
  <si>
    <t>文件柜</t>
  </si>
  <si>
    <t>900*500*2000</t>
  </si>
  <si>
    <t>被服柜</t>
  </si>
  <si>
    <t>900*560*2200</t>
  </si>
  <si>
    <t>口服药壁柜</t>
  </si>
  <si>
    <t>1200*350*1500</t>
  </si>
  <si>
    <t>口服药地柜</t>
  </si>
  <si>
    <t>900*500*700</t>
  </si>
  <si>
    <r>
      <rPr>
        <sz val="10"/>
        <rFont val="宋体"/>
        <charset val="134"/>
      </rPr>
      <t>材质：柜体：1.20mm厚冷乳钢生产，外表环氧树脂喷涂。配件：品牌锁，铰链，静音导轨，96型合金拉手.抽屉配活动隔板，详情见图。</t>
    </r>
    <r>
      <rPr>
        <sz val="10"/>
        <color rgb="FFFF0000"/>
        <rFont val="宋体"/>
        <charset val="134"/>
      </rPr>
      <t>柜体喷涂乳白色，掩门喷涂枫木纹色。</t>
    </r>
  </si>
  <si>
    <t>无菌柜</t>
  </si>
  <si>
    <t>储物柜</t>
  </si>
  <si>
    <t>神经外科</t>
  </si>
  <si>
    <t>护士站</t>
  </si>
  <si>
    <t>主台：6000*700*750/1050侧副柜：900*600*750</t>
  </si>
  <si>
    <t>（1）基材：台面板采用“红棉花”品牌50MM多层实木夹板，其余为25MM，面向护士站正面蓝色部分为枫木色防火板，板材均符合国际E1级标准,经防潮、防虫、防腐处理，抗弯力强，不易变形，通过国际钉力测试标准；木材甲醛含量≤1.5mg/L.
（2）表面采用烤漆工艺，环保涂料静电喷涂，经先进工艺处理，表面经过六次喷烤漆（三底、二面、一光）高温烤制而成。
（3）色泽鲜艳易于造型，具有很强的视觉冲击力，非常美观时尚且防水性能极佳，抗污能力强，易清理。防潮、防水性能优越，不惧潮湿天气。抗污能力强，不渗油，表明污垢容易清理，还具有抗腐蚀性，稳定性、耐磨性、耐久性和硬度高，无需封边，防火性能好。                                                                            
（4）油漆：采用“易涂宝”PU和PE环保油漆，符合GB 18581-2009《室内装饰装修材料 溶剂型木器涂料中有害物质限量》规定；漆膜应丰满光洁、质地柔和、色泽均匀一致，无划痕、流挂等缺陷。5遍底漆，3遍面漆，采用全自动PU全封闭喷涂生产线，密闭油饰工艺，无颗粒、气泡、粗点，颜色均匀，油漆和木皮厚度≥1.2mm，硬度达到3H，附着力强、透明度高、耐磨性好，色泽柔和，手感良好，里外油漆工艺一致。
（6）五金配件采用优质“BMB”品牌三节导轨及锁具，导轨可反复抽拉312万次，正常使用超过十年；拉手采用优质铝合金拉手；所有五金件作防锈、防腐处理。
（7）台面下配置6个柜子，抽面板及掩门板为防火板枫木色，其余为白色烤漆，配3个键盘架。</t>
  </si>
  <si>
    <t>茶水柜</t>
  </si>
  <si>
    <t>1800*900*400</t>
  </si>
  <si>
    <r>
      <t xml:space="preserve">
（1）柜子：面板和层板为25MM，其它18MM厚。符合国家E1级环保标准,经防潮、防虫、防腐处理，抗弯力强，不易变形，通过国际钉力测试标准；木材甲醛含量≤1.5mg/L。 
（2）上玻璃掩门，玻璃框及下掩门板为枫木色防火板；
（3）油漆：采用“易涂宝”PU和PE环保油漆，符合GB 18581-2009《室内装饰装修材料 溶剂型木器涂料中有害物质限量》规定；漆膜应丰满光洁、质地柔和、色泽均匀一致，无划痕、流挂等缺陷。5遍底漆，3遍面漆，采用全自动PU全封闭喷涂生产线，密闭油饰工艺，无颗粒、气泡、粗点，颜色均匀，油漆和木皮厚度≥1.2mm，硬度达到3H，附着力强、透明度高、耐磨性好，色泽柔和，手感良好，里外油漆工艺一致。</t>
    </r>
    <r>
      <rPr>
        <sz val="11"/>
        <color indexed="10"/>
        <rFont val="宋体"/>
        <charset val="134"/>
      </rPr>
      <t>柜体暖白色、玻璃门框及下掩门板为防火板枫木色。</t>
    </r>
    <r>
      <rPr>
        <sz val="11"/>
        <rFont val="宋体"/>
        <charset val="134"/>
      </rPr>
      <t xml:space="preserve">
</t>
    </r>
  </si>
  <si>
    <t>合计：</t>
  </si>
  <si>
    <r>
      <rPr>
        <sz val="12"/>
        <rFont val="宋体"/>
        <charset val="134"/>
      </rPr>
      <t>注：1、此报价为含税价，若需要税另加</t>
    </r>
    <r>
      <rPr>
        <sz val="12"/>
        <rFont val="宋体"/>
        <charset val="134"/>
      </rPr>
      <t>8个点。</t>
    </r>
  </si>
  <si>
    <t>以上报价为含税价</t>
  </si>
  <si>
    <r>
      <rPr>
        <sz val="12"/>
        <rFont val="宋体"/>
        <charset val="134"/>
      </rPr>
      <t xml:space="preserve"> </t>
    </r>
    <r>
      <rPr>
        <sz val="12"/>
        <rFont val="宋体"/>
        <charset val="134"/>
      </rPr>
      <t xml:space="preserve">   </t>
    </r>
    <r>
      <rPr>
        <sz val="12"/>
        <rFont val="宋体"/>
        <charset val="134"/>
      </rPr>
      <t>2、广州市内免费送货安装;</t>
    </r>
  </si>
  <si>
    <t xml:space="preserve">注：  1、货期：胶板钢制类货期为15-20天，实木类货期为25-30天 </t>
  </si>
  <si>
    <t xml:space="preserve">      2、以上价格含税 </t>
  </si>
  <si>
    <t xml:space="preserve">      3、免费运输、安装</t>
  </si>
  <si>
    <t xml:space="preserve">      4、质保期五年。</t>
  </si>
</sst>
</file>

<file path=xl/styles.xml><?xml version="1.0" encoding="utf-8"?>
<styleSheet xmlns="http://schemas.openxmlformats.org/spreadsheetml/2006/main">
  <numFmts count="7">
    <numFmt numFmtId="44" formatCode="_ &quot;￥&quot;* #,##0.00_ ;_ &quot;￥&quot;* \-#,##0.00_ ;_ &quot;￥&quot;* &quot;-&quot;??_ ;_ @_ "/>
    <numFmt numFmtId="176" formatCode="0_ "/>
    <numFmt numFmtId="177" formatCode="0_);[Red]\(0\)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178" formatCode="0.00_);[Red]\(0.00\)"/>
  </numFmts>
  <fonts count="41">
    <font>
      <sz val="11"/>
      <color theme="1"/>
      <name val="宋体"/>
      <charset val="134"/>
      <scheme val="minor"/>
    </font>
    <font>
      <sz val="11"/>
      <name val="黑体"/>
      <family val="3"/>
      <charset val="134"/>
    </font>
    <font>
      <b/>
      <sz val="16"/>
      <color theme="1"/>
      <name val="宋体"/>
      <charset val="134"/>
      <scheme val="minor"/>
    </font>
    <font>
      <sz val="11"/>
      <name val="宋体"/>
      <charset val="134"/>
    </font>
    <font>
      <sz val="11"/>
      <color indexed="8"/>
      <name val="宋体"/>
      <charset val="134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sz val="10"/>
      <name val="宋体"/>
      <charset val="134"/>
    </font>
    <font>
      <sz val="9"/>
      <name val="宋体"/>
      <charset val="134"/>
    </font>
    <font>
      <b/>
      <sz val="10"/>
      <name val="宋体"/>
      <charset val="134"/>
    </font>
    <font>
      <sz val="16"/>
      <color theme="1"/>
      <name val="宋体"/>
      <charset val="134"/>
      <scheme val="minor"/>
    </font>
    <font>
      <sz val="12"/>
      <name val="宋体"/>
      <charset val="134"/>
    </font>
    <font>
      <sz val="10"/>
      <name val="宋体"/>
      <charset val="134"/>
      <scheme val="minor"/>
    </font>
    <font>
      <sz val="11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color theme="1"/>
      <name val="宋体"/>
      <charset val="134"/>
    </font>
    <font>
      <sz val="10"/>
      <name val="Arial"/>
      <charset val="134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0"/>
      <color theme="1"/>
      <name val="Arial"/>
      <charset val="0"/>
    </font>
    <font>
      <u/>
      <sz val="11"/>
      <color rgb="FF80008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0"/>
      <color rgb="FFFF0000"/>
      <name val="宋体"/>
      <charset val="134"/>
    </font>
    <font>
      <b/>
      <sz val="10"/>
      <color rgb="FFFF0000"/>
      <name val="宋体"/>
      <charset val="134"/>
    </font>
    <font>
      <b/>
      <sz val="9"/>
      <color rgb="FFFF0000"/>
      <name val="宋体"/>
      <charset val="134"/>
    </font>
    <font>
      <sz val="11"/>
      <color indexed="10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 tint="-0.15"/>
        <bgColor indexed="64"/>
      </patternFill>
    </fill>
    <fill>
      <patternFill patternType="solid">
        <fgColor theme="0" tint="-0.2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59">
    <xf numFmtId="0" fontId="0" fillId="0" borderId="0">
      <alignment vertical="center"/>
    </xf>
    <xf numFmtId="42" fontId="14" fillId="0" borderId="0" applyFont="0" applyFill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25" fillId="15" borderId="11" applyNumberFormat="0" applyAlignment="0" applyProtection="0">
      <alignment vertical="center"/>
    </xf>
    <xf numFmtId="44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43" fontId="14" fillId="0" borderId="0" applyFont="0" applyFill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14" fillId="27" borderId="13" applyNumberFormat="0" applyFont="0" applyAlignment="0" applyProtection="0">
      <alignment vertical="center"/>
    </xf>
    <xf numFmtId="0" fontId="11" fillId="0" borderId="0"/>
    <xf numFmtId="0" fontId="21" fillId="31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2" fillId="9" borderId="9" applyNumberFormat="0" applyAlignment="0" applyProtection="0">
      <alignment vertical="center"/>
    </xf>
    <xf numFmtId="0" fontId="34" fillId="9" borderId="11" applyNumberFormat="0" applyAlignment="0" applyProtection="0">
      <alignment vertical="center"/>
    </xf>
    <xf numFmtId="0" fontId="33" fillId="29" borderId="14" applyNumberFormat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30" fillId="0" borderId="12" applyNumberFormat="0" applyFill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1" fillId="0" borderId="0"/>
    <xf numFmtId="0" fontId="21" fillId="1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31" fillId="0" borderId="0"/>
    <xf numFmtId="0" fontId="17" fillId="1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11" fillId="0" borderId="0"/>
    <xf numFmtId="0" fontId="21" fillId="33" borderId="0" applyNumberFormat="0" applyBorder="0" applyAlignment="0" applyProtection="0">
      <alignment vertical="center"/>
    </xf>
    <xf numFmtId="0" fontId="11" fillId="0" borderId="0"/>
    <xf numFmtId="0" fontId="17" fillId="32" borderId="0" applyNumberFormat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</cellStyleXfs>
  <cellXfs count="76">
    <xf numFmtId="0" fontId="0" fillId="0" borderId="0" xfId="0">
      <alignment vertical="center"/>
    </xf>
    <xf numFmtId="0" fontId="0" fillId="0" borderId="0" xfId="0" applyFont="1" applyFill="1" applyAlignment="1">
      <alignment horizontal="center" vertical="center" wrapText="1"/>
    </xf>
    <xf numFmtId="0" fontId="0" fillId="0" borderId="0" xfId="0" applyBorder="1">
      <alignment vertical="center"/>
    </xf>
    <xf numFmtId="0" fontId="1" fillId="0" borderId="0" xfId="0" applyFont="1" applyFill="1" applyBorder="1" applyAlignment="1"/>
    <xf numFmtId="0" fontId="1" fillId="0" borderId="0" xfId="0" applyFont="1" applyFill="1" applyAlignment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177" fontId="0" fillId="0" borderId="0" xfId="0" applyNumberFormat="1">
      <alignment vertical="center"/>
    </xf>
    <xf numFmtId="0" fontId="2" fillId="0" borderId="0" xfId="0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3" fillId="3" borderId="1" xfId="55" applyFont="1" applyFill="1" applyBorder="1" applyAlignment="1">
      <alignment horizontal="center" vertical="center" wrapText="1"/>
    </xf>
    <xf numFmtId="0" fontId="4" fillId="3" borderId="1" xfId="55" applyFont="1" applyFill="1" applyBorder="1" applyAlignment="1">
      <alignment horizontal="center" vertical="center" wrapText="1"/>
    </xf>
    <xf numFmtId="177" fontId="3" fillId="3" borderId="1" xfId="55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6" fillId="0" borderId="1" xfId="44" applyFont="1" applyBorder="1" applyAlignment="1">
      <alignment horizontal="left" vertical="center" wrapText="1"/>
    </xf>
    <xf numFmtId="177" fontId="5" fillId="0" borderId="1" xfId="0" applyNumberFormat="1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6" fillId="0" borderId="2" xfId="44" applyFont="1" applyBorder="1" applyAlignment="1">
      <alignment horizontal="left" vertical="center" wrapText="1"/>
    </xf>
    <xf numFmtId="0" fontId="7" fillId="0" borderId="2" xfId="0" applyFont="1" applyFill="1" applyBorder="1" applyAlignment="1">
      <alignment horizontal="center" vertical="center" wrapText="1"/>
    </xf>
    <xf numFmtId="177" fontId="5" fillId="0" borderId="2" xfId="0" applyNumberFormat="1" applyFont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4" fontId="9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176" fontId="7" fillId="0" borderId="1" xfId="0" applyNumberFormat="1" applyFont="1" applyFill="1" applyBorder="1" applyAlignment="1">
      <alignment horizontal="center" vertical="center"/>
    </xf>
    <xf numFmtId="176" fontId="7" fillId="0" borderId="2" xfId="0" applyNumberFormat="1" applyFont="1" applyFill="1" applyBorder="1" applyAlignment="1">
      <alignment vertical="center" wrapText="1"/>
    </xf>
    <xf numFmtId="176" fontId="7" fillId="0" borderId="2" xfId="0" applyNumberFormat="1" applyFont="1" applyFill="1" applyBorder="1" applyAlignment="1">
      <alignment horizontal="center" vertical="center" wrapText="1"/>
    </xf>
    <xf numFmtId="176" fontId="7" fillId="0" borderId="7" xfId="0" applyNumberFormat="1" applyFont="1" applyFill="1" applyBorder="1" applyAlignment="1">
      <alignment horizontal="center" vertical="center" wrapText="1"/>
    </xf>
    <xf numFmtId="176" fontId="7" fillId="0" borderId="3" xfId="0" applyNumberFormat="1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1" fillId="0" borderId="1" xfId="0" applyFont="1" applyFill="1" applyBorder="1" applyAlignment="1"/>
    <xf numFmtId="0" fontId="11" fillId="0" borderId="3" xfId="0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horizontal="left" vertical="center" wrapText="1"/>
    </xf>
    <xf numFmtId="0" fontId="12" fillId="0" borderId="3" xfId="0" applyNumberFormat="1" applyFont="1" applyFill="1" applyBorder="1" applyAlignment="1">
      <alignment horizontal="left" vertical="center" wrapText="1"/>
    </xf>
    <xf numFmtId="178" fontId="1" fillId="0" borderId="3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1" fillId="0" borderId="0" xfId="0" applyFont="1" applyFill="1" applyBorder="1" applyAlignment="1"/>
    <xf numFmtId="0" fontId="11" fillId="0" borderId="0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left" vertical="center" wrapText="1"/>
    </xf>
    <xf numFmtId="178" fontId="1" fillId="0" borderId="7" xfId="0" applyNumberFormat="1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0" fontId="11" fillId="0" borderId="0" xfId="0" applyFont="1" applyFill="1" applyBorder="1" applyAlignment="1">
      <alignment vertical="center"/>
    </xf>
    <xf numFmtId="0" fontId="11" fillId="0" borderId="0" xfId="0" applyFont="1" applyFill="1" applyBorder="1" applyAlignment="1">
      <alignment horizontal="left" vertical="center"/>
    </xf>
    <xf numFmtId="0" fontId="11" fillId="0" borderId="0" xfId="0" applyFont="1" applyFill="1" applyBorder="1" applyAlignment="1">
      <alignment vertical="center" wrapText="1"/>
    </xf>
    <xf numFmtId="0" fontId="7" fillId="0" borderId="0" xfId="0" applyFont="1" applyFill="1" applyBorder="1" applyAlignment="1">
      <alignment horizontal="left" vertical="top"/>
    </xf>
    <xf numFmtId="0" fontId="11" fillId="0" borderId="0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top"/>
    </xf>
    <xf numFmtId="0" fontId="14" fillId="0" borderId="0" xfId="0" applyFont="1" applyFill="1" applyBorder="1" applyAlignment="1">
      <alignment horizontal="left" vertical="top"/>
    </xf>
    <xf numFmtId="0" fontId="14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vertical="center" wrapText="1"/>
    </xf>
    <xf numFmtId="176" fontId="15" fillId="0" borderId="0" xfId="0" applyNumberFormat="1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right" vertical="center"/>
    </xf>
    <xf numFmtId="176" fontId="11" fillId="0" borderId="0" xfId="51" applyNumberFormat="1" applyFont="1" applyBorder="1" applyAlignment="1">
      <alignment horizontal="center" vertical="center" wrapText="1"/>
    </xf>
    <xf numFmtId="176" fontId="11" fillId="0" borderId="0" xfId="51" applyNumberFormat="1" applyFont="1" applyAlignment="1">
      <alignment horizontal="center" vertical="center" wrapText="1"/>
    </xf>
    <xf numFmtId="0" fontId="0" fillId="2" borderId="6" xfId="0" applyFill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</cellXfs>
  <cellStyles count="5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常规 2 5 2 2" xfId="14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常规 11 2 2 2" xfId="40"/>
    <cellStyle name="强调文字颜色 3" xfId="41" builtinId="37"/>
    <cellStyle name="强调文字颜色 4" xfId="42" builtinId="41"/>
    <cellStyle name="20% - 强调文字颜色 4" xfId="43" builtinId="42"/>
    <cellStyle name="Normal 2" xfId="44"/>
    <cellStyle name="40% - 强调文字颜色 4" xfId="45" builtinId="43"/>
    <cellStyle name="强调文字颜色 5" xfId="46" builtinId="45"/>
    <cellStyle name="40% - 强调文字颜色 5" xfId="47" builtinId="47"/>
    <cellStyle name="60% - 强调文字颜色 5" xfId="48" builtinId="48"/>
    <cellStyle name="常规 3 4" xfId="49"/>
    <cellStyle name="强调文字颜色 6" xfId="50" builtinId="49"/>
    <cellStyle name="_x0007_" xfId="51"/>
    <cellStyle name="40% - 强调文字颜色 6" xfId="52" builtinId="51"/>
    <cellStyle name="60% - 强调文字颜色 6" xfId="53" builtinId="52"/>
    <cellStyle name="常规 11" xfId="54"/>
    <cellStyle name="常规 13" xfId="55"/>
    <cellStyle name="常规 2" xfId="56"/>
    <cellStyle name="常规_Sheet1_1" xfId="57"/>
    <cellStyle name="常规_A4表格报价单（28-1020）A" xfId="58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jpe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9" Type="http://schemas.openxmlformats.org/officeDocument/2006/relationships/image" Target="../media/image39.png"/><Relationship Id="rId38" Type="http://schemas.openxmlformats.org/officeDocument/2006/relationships/image" Target="../media/image38.png"/><Relationship Id="rId37" Type="http://schemas.openxmlformats.org/officeDocument/2006/relationships/image" Target="../media/image37.png"/><Relationship Id="rId36" Type="http://schemas.openxmlformats.org/officeDocument/2006/relationships/image" Target="../media/image36.png"/><Relationship Id="rId35" Type="http://schemas.openxmlformats.org/officeDocument/2006/relationships/image" Target="../media/image35.png"/><Relationship Id="rId34" Type="http://schemas.openxmlformats.org/officeDocument/2006/relationships/image" Target="../media/image34.png"/><Relationship Id="rId33" Type="http://schemas.openxmlformats.org/officeDocument/2006/relationships/image" Target="../media/image33.png"/><Relationship Id="rId32" Type="http://schemas.openxmlformats.org/officeDocument/2006/relationships/image" Target="../media/image32.png"/><Relationship Id="rId31" Type="http://schemas.openxmlformats.org/officeDocument/2006/relationships/image" Target="../media/image31.png"/><Relationship Id="rId30" Type="http://schemas.openxmlformats.org/officeDocument/2006/relationships/image" Target="../media/image30.png"/><Relationship Id="rId3" Type="http://schemas.openxmlformats.org/officeDocument/2006/relationships/image" Target="../media/image3.png"/><Relationship Id="rId29" Type="http://schemas.openxmlformats.org/officeDocument/2006/relationships/image" Target="../media/image29.png"/><Relationship Id="rId28" Type="http://schemas.openxmlformats.org/officeDocument/2006/relationships/image" Target="../media/image28.png"/><Relationship Id="rId27" Type="http://schemas.openxmlformats.org/officeDocument/2006/relationships/image" Target="../media/image27.png"/><Relationship Id="rId26" Type="http://schemas.openxmlformats.org/officeDocument/2006/relationships/image" Target="../media/image26.pn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jpe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jpe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jpe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65405</xdr:colOff>
      <xdr:row>8</xdr:row>
      <xdr:rowOff>154305</xdr:rowOff>
    </xdr:from>
    <xdr:to>
      <xdr:col>1</xdr:col>
      <xdr:colOff>1601470</xdr:colOff>
      <xdr:row>8</xdr:row>
      <xdr:rowOff>1581150</xdr:rowOff>
    </xdr:to>
    <xdr:pic>
      <xdr:nvPicPr>
        <xdr:cNvPr id="8" name="图片 7" descr="3e07f45edc56e39dabf51aa0361d80d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5455" y="8739505"/>
          <a:ext cx="1536065" cy="1426845"/>
        </a:xfrm>
        <a:prstGeom prst="rect">
          <a:avLst/>
        </a:prstGeom>
      </xdr:spPr>
    </xdr:pic>
    <xdr:clientData/>
  </xdr:twoCellAnchor>
  <xdr:twoCellAnchor editAs="oneCell">
    <xdr:from>
      <xdr:col>1</xdr:col>
      <xdr:colOff>93980</xdr:colOff>
      <xdr:row>11</xdr:row>
      <xdr:rowOff>234950</xdr:rowOff>
    </xdr:from>
    <xdr:to>
      <xdr:col>1</xdr:col>
      <xdr:colOff>1492885</xdr:colOff>
      <xdr:row>11</xdr:row>
      <xdr:rowOff>1666875</xdr:rowOff>
    </xdr:to>
    <xdr:pic>
      <xdr:nvPicPr>
        <xdr:cNvPr id="13" name="图片 12" descr="e7bc4bcb2ebd455a843deef8e34246d"/>
        <xdr:cNvPicPr>
          <a:picLocks noChangeAspect="1"/>
        </xdr:cNvPicPr>
      </xdr:nvPicPr>
      <xdr:blipFill>
        <a:blip r:embed="rId2"/>
        <a:srcRect t="3953"/>
        <a:stretch>
          <a:fillRect/>
        </a:stretch>
      </xdr:blipFill>
      <xdr:spPr>
        <a:xfrm>
          <a:off x="494030" y="13963650"/>
          <a:ext cx="1398905" cy="1431925"/>
        </a:xfrm>
        <a:prstGeom prst="rect">
          <a:avLst/>
        </a:prstGeom>
      </xdr:spPr>
    </xdr:pic>
    <xdr:clientData/>
  </xdr:twoCellAnchor>
  <xdr:twoCellAnchor editAs="oneCell">
    <xdr:from>
      <xdr:col>1</xdr:col>
      <xdr:colOff>179705</xdr:colOff>
      <xdr:row>12</xdr:row>
      <xdr:rowOff>345440</xdr:rowOff>
    </xdr:from>
    <xdr:to>
      <xdr:col>1</xdr:col>
      <xdr:colOff>1694180</xdr:colOff>
      <xdr:row>12</xdr:row>
      <xdr:rowOff>1417320</xdr:rowOff>
    </xdr:to>
    <xdr:pic>
      <xdr:nvPicPr>
        <xdr:cNvPr id="19" name="图片 18" descr="7ff41ce197d0a2e22ce937a3cc39788"/>
        <xdr:cNvPicPr>
          <a:picLocks noChangeAspect="1"/>
        </xdr:cNvPicPr>
      </xdr:nvPicPr>
      <xdr:blipFill>
        <a:blip r:embed="rId3"/>
        <a:srcRect t="5624"/>
        <a:stretch>
          <a:fillRect/>
        </a:stretch>
      </xdr:blipFill>
      <xdr:spPr>
        <a:xfrm>
          <a:off x="579755" y="15788640"/>
          <a:ext cx="1514475" cy="1071880"/>
        </a:xfrm>
        <a:prstGeom prst="rect">
          <a:avLst/>
        </a:prstGeom>
      </xdr:spPr>
    </xdr:pic>
    <xdr:clientData/>
  </xdr:twoCellAnchor>
  <xdr:twoCellAnchor editAs="oneCell">
    <xdr:from>
      <xdr:col>1</xdr:col>
      <xdr:colOff>178435</xdr:colOff>
      <xdr:row>13</xdr:row>
      <xdr:rowOff>67945</xdr:rowOff>
    </xdr:from>
    <xdr:to>
      <xdr:col>1</xdr:col>
      <xdr:colOff>1527175</xdr:colOff>
      <xdr:row>13</xdr:row>
      <xdr:rowOff>1524000</xdr:rowOff>
    </xdr:to>
    <xdr:pic>
      <xdr:nvPicPr>
        <xdr:cNvPr id="20" name="图片 19" descr="60b1facb50fa129d41e96dac5caad0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78485" y="17225645"/>
          <a:ext cx="1348740" cy="1456055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10</xdr:row>
      <xdr:rowOff>26035</xdr:rowOff>
    </xdr:from>
    <xdr:to>
      <xdr:col>1</xdr:col>
      <xdr:colOff>1675765</xdr:colOff>
      <xdr:row>10</xdr:row>
      <xdr:rowOff>948055</xdr:rowOff>
    </xdr:to>
    <xdr:pic>
      <xdr:nvPicPr>
        <xdr:cNvPr id="9" name="图片 8" descr="c2814386d7031c087d1be751e1aaa6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50850" y="12040235"/>
          <a:ext cx="1624965" cy="922020"/>
        </a:xfrm>
        <a:prstGeom prst="rect">
          <a:avLst/>
        </a:prstGeom>
      </xdr:spPr>
    </xdr:pic>
    <xdr:clientData/>
  </xdr:twoCellAnchor>
  <xdr:twoCellAnchor editAs="oneCell">
    <xdr:from>
      <xdr:col>1</xdr:col>
      <xdr:colOff>134620</xdr:colOff>
      <xdr:row>15</xdr:row>
      <xdr:rowOff>462915</xdr:rowOff>
    </xdr:from>
    <xdr:to>
      <xdr:col>1</xdr:col>
      <xdr:colOff>1680845</xdr:colOff>
      <xdr:row>15</xdr:row>
      <xdr:rowOff>1504950</xdr:rowOff>
    </xdr:to>
    <xdr:pic>
      <xdr:nvPicPr>
        <xdr:cNvPr id="7" name="图片 6" descr="0299596363d9679d553829e71a1db29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534670" y="21049615"/>
          <a:ext cx="1546225" cy="1042035"/>
        </a:xfrm>
        <a:prstGeom prst="rect">
          <a:avLst/>
        </a:prstGeom>
      </xdr:spPr>
    </xdr:pic>
    <xdr:clientData/>
  </xdr:twoCellAnchor>
  <xdr:twoCellAnchor editAs="oneCell">
    <xdr:from>
      <xdr:col>1</xdr:col>
      <xdr:colOff>113665</xdr:colOff>
      <xdr:row>5</xdr:row>
      <xdr:rowOff>443230</xdr:rowOff>
    </xdr:from>
    <xdr:to>
      <xdr:col>1</xdr:col>
      <xdr:colOff>1666875</xdr:colOff>
      <xdr:row>5</xdr:row>
      <xdr:rowOff>1666875</xdr:rowOff>
    </xdr:to>
    <xdr:pic>
      <xdr:nvPicPr>
        <xdr:cNvPr id="16" name="图片 15" descr="c73afd55016256ddc38a06057650a3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513715" y="3732530"/>
          <a:ext cx="1553210" cy="1223645"/>
        </a:xfrm>
        <a:prstGeom prst="rect">
          <a:avLst/>
        </a:prstGeom>
      </xdr:spPr>
    </xdr:pic>
    <xdr:clientData/>
  </xdr:twoCellAnchor>
  <xdr:twoCellAnchor editAs="oneCell">
    <xdr:from>
      <xdr:col>1</xdr:col>
      <xdr:colOff>184150</xdr:colOff>
      <xdr:row>6</xdr:row>
      <xdr:rowOff>65405</xdr:rowOff>
    </xdr:from>
    <xdr:to>
      <xdr:col>1</xdr:col>
      <xdr:colOff>1449705</xdr:colOff>
      <xdr:row>6</xdr:row>
      <xdr:rowOff>1631315</xdr:rowOff>
    </xdr:to>
    <xdr:pic>
      <xdr:nvPicPr>
        <xdr:cNvPr id="26" name="图片 25" descr="fc5a1bdf83da71cee78de9fec30a2b9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584200" y="5221605"/>
          <a:ext cx="1265555" cy="156591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7</xdr:row>
      <xdr:rowOff>191770</xdr:rowOff>
    </xdr:from>
    <xdr:to>
      <xdr:col>1</xdr:col>
      <xdr:colOff>1666875</xdr:colOff>
      <xdr:row>7</xdr:row>
      <xdr:rowOff>1524000</xdr:rowOff>
    </xdr:to>
    <xdr:pic>
      <xdr:nvPicPr>
        <xdr:cNvPr id="30" name="图片 29" descr="b8eb43cec1b5e37099141940952c8ca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457200" y="7062470"/>
          <a:ext cx="1609725" cy="1332230"/>
        </a:xfrm>
        <a:prstGeom prst="rect">
          <a:avLst/>
        </a:prstGeom>
      </xdr:spPr>
    </xdr:pic>
    <xdr:clientData/>
  </xdr:twoCellAnchor>
  <xdr:twoCellAnchor editAs="oneCell">
    <xdr:from>
      <xdr:col>1</xdr:col>
      <xdr:colOff>296545</xdr:colOff>
      <xdr:row>9</xdr:row>
      <xdr:rowOff>60325</xdr:rowOff>
    </xdr:from>
    <xdr:to>
      <xdr:col>1</xdr:col>
      <xdr:colOff>1461770</xdr:colOff>
      <xdr:row>9</xdr:row>
      <xdr:rowOff>1666875</xdr:rowOff>
    </xdr:to>
    <xdr:pic>
      <xdr:nvPicPr>
        <xdr:cNvPr id="32" name="图片 31" descr="7d476ffa7b90dd50bb06b7808c1fe4f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696595" y="10360025"/>
          <a:ext cx="1165225" cy="160655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</xdr:colOff>
      <xdr:row>14</xdr:row>
      <xdr:rowOff>215265</xdr:rowOff>
    </xdr:from>
    <xdr:to>
      <xdr:col>1</xdr:col>
      <xdr:colOff>1649730</xdr:colOff>
      <xdr:row>14</xdr:row>
      <xdr:rowOff>1704975</xdr:rowOff>
    </xdr:to>
    <xdr:pic>
      <xdr:nvPicPr>
        <xdr:cNvPr id="3" name="图片 2" descr="b53b1310f4aaede7d1e02a032638d59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422275" y="19087465"/>
          <a:ext cx="1627505" cy="1489710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</xdr:colOff>
      <xdr:row>16</xdr:row>
      <xdr:rowOff>31750</xdr:rowOff>
    </xdr:from>
    <xdr:to>
      <xdr:col>1</xdr:col>
      <xdr:colOff>1565275</xdr:colOff>
      <xdr:row>16</xdr:row>
      <xdr:rowOff>912495</xdr:rowOff>
    </xdr:to>
    <xdr:pic>
      <xdr:nvPicPr>
        <xdr:cNvPr id="6" name="图片 5" descr="740a0829413a10faa2ee17967b40ee1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26720" y="22332950"/>
          <a:ext cx="1538605" cy="880745"/>
        </a:xfrm>
        <a:prstGeom prst="rect">
          <a:avLst/>
        </a:prstGeom>
      </xdr:spPr>
    </xdr:pic>
    <xdr:clientData/>
  </xdr:twoCellAnchor>
  <xdr:twoCellAnchor editAs="oneCell">
    <xdr:from>
      <xdr:col>1</xdr:col>
      <xdr:colOff>66040</xdr:colOff>
      <xdr:row>21</xdr:row>
      <xdr:rowOff>355600</xdr:rowOff>
    </xdr:from>
    <xdr:to>
      <xdr:col>1</xdr:col>
      <xdr:colOff>1675765</xdr:colOff>
      <xdr:row>21</xdr:row>
      <xdr:rowOff>1348740</xdr:rowOff>
    </xdr:to>
    <xdr:pic>
      <xdr:nvPicPr>
        <xdr:cNvPr id="25" name="图片 24" descr="cf0598639e8455d1d3272c1ab4766ee"/>
        <xdr:cNvPicPr>
          <a:picLocks noChangeAspect="1"/>
        </xdr:cNvPicPr>
      </xdr:nvPicPr>
      <xdr:blipFill>
        <a:blip r:embed="rId13"/>
        <a:srcRect r="7143"/>
        <a:stretch>
          <a:fillRect/>
        </a:stretch>
      </xdr:blipFill>
      <xdr:spPr>
        <a:xfrm>
          <a:off x="466090" y="31229300"/>
          <a:ext cx="1609725" cy="993140"/>
        </a:xfrm>
        <a:prstGeom prst="rect">
          <a:avLst/>
        </a:prstGeom>
      </xdr:spPr>
    </xdr:pic>
    <xdr:clientData/>
  </xdr:twoCellAnchor>
  <xdr:twoCellAnchor editAs="oneCell">
    <xdr:from>
      <xdr:col>1</xdr:col>
      <xdr:colOff>66040</xdr:colOff>
      <xdr:row>22</xdr:row>
      <xdr:rowOff>336550</xdr:rowOff>
    </xdr:from>
    <xdr:to>
      <xdr:col>1</xdr:col>
      <xdr:colOff>1675765</xdr:colOff>
      <xdr:row>22</xdr:row>
      <xdr:rowOff>1329690</xdr:rowOff>
    </xdr:to>
    <xdr:pic>
      <xdr:nvPicPr>
        <xdr:cNvPr id="33" name="图片 32" descr="cf0598639e8455d1d3272c1ab4766ee"/>
        <xdr:cNvPicPr>
          <a:picLocks noChangeAspect="1"/>
        </xdr:cNvPicPr>
      </xdr:nvPicPr>
      <xdr:blipFill>
        <a:blip r:embed="rId13"/>
        <a:srcRect r="7143"/>
        <a:stretch>
          <a:fillRect/>
        </a:stretch>
      </xdr:blipFill>
      <xdr:spPr>
        <a:xfrm>
          <a:off x="466090" y="32924750"/>
          <a:ext cx="1609725" cy="993140"/>
        </a:xfrm>
        <a:prstGeom prst="rect">
          <a:avLst/>
        </a:prstGeom>
      </xdr:spPr>
    </xdr:pic>
    <xdr:clientData/>
  </xdr:twoCellAnchor>
  <xdr:twoCellAnchor editAs="oneCell">
    <xdr:from>
      <xdr:col>1</xdr:col>
      <xdr:colOff>56515</xdr:colOff>
      <xdr:row>16</xdr:row>
      <xdr:rowOff>908050</xdr:rowOff>
    </xdr:from>
    <xdr:to>
      <xdr:col>1</xdr:col>
      <xdr:colOff>1077595</xdr:colOff>
      <xdr:row>16</xdr:row>
      <xdr:rowOff>1695450</xdr:rowOff>
    </xdr:to>
    <xdr:pic>
      <xdr:nvPicPr>
        <xdr:cNvPr id="40" name="图片 39" descr="6dddaece62137e17da6b99919c96100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456565" y="23209250"/>
          <a:ext cx="1021080" cy="787400"/>
        </a:xfrm>
        <a:prstGeom prst="rect">
          <a:avLst/>
        </a:prstGeom>
      </xdr:spPr>
    </xdr:pic>
    <xdr:clientData/>
  </xdr:twoCellAnchor>
  <xdr:twoCellAnchor editAs="oneCell">
    <xdr:from>
      <xdr:col>1</xdr:col>
      <xdr:colOff>64135</xdr:colOff>
      <xdr:row>17</xdr:row>
      <xdr:rowOff>51435</xdr:rowOff>
    </xdr:from>
    <xdr:to>
      <xdr:col>1</xdr:col>
      <xdr:colOff>1602740</xdr:colOff>
      <xdr:row>17</xdr:row>
      <xdr:rowOff>932180</xdr:rowOff>
    </xdr:to>
    <xdr:pic>
      <xdr:nvPicPr>
        <xdr:cNvPr id="41" name="图片 40" descr="740a0829413a10faa2ee17967b40ee1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64185" y="24067135"/>
          <a:ext cx="1538605" cy="880745"/>
        </a:xfrm>
        <a:prstGeom prst="rect">
          <a:avLst/>
        </a:prstGeom>
      </xdr:spPr>
    </xdr:pic>
    <xdr:clientData/>
  </xdr:twoCellAnchor>
  <xdr:twoCellAnchor editAs="oneCell">
    <xdr:from>
      <xdr:col>1</xdr:col>
      <xdr:colOff>255905</xdr:colOff>
      <xdr:row>17</xdr:row>
      <xdr:rowOff>948690</xdr:rowOff>
    </xdr:from>
    <xdr:to>
      <xdr:col>1</xdr:col>
      <xdr:colOff>1182370</xdr:colOff>
      <xdr:row>17</xdr:row>
      <xdr:rowOff>1663065</xdr:rowOff>
    </xdr:to>
    <xdr:pic>
      <xdr:nvPicPr>
        <xdr:cNvPr id="42" name="图片 41" descr="6dddaece62137e17da6b99919c96100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655955" y="24964390"/>
          <a:ext cx="926465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45085</xdr:colOff>
      <xdr:row>18</xdr:row>
      <xdr:rowOff>41910</xdr:rowOff>
    </xdr:from>
    <xdr:to>
      <xdr:col>1</xdr:col>
      <xdr:colOff>1583690</xdr:colOff>
      <xdr:row>18</xdr:row>
      <xdr:rowOff>922655</xdr:rowOff>
    </xdr:to>
    <xdr:pic>
      <xdr:nvPicPr>
        <xdr:cNvPr id="43" name="图片 42" descr="740a0829413a10faa2ee17967b40ee1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45135" y="25772110"/>
          <a:ext cx="1538605" cy="880745"/>
        </a:xfrm>
        <a:prstGeom prst="rect">
          <a:avLst/>
        </a:prstGeom>
      </xdr:spPr>
    </xdr:pic>
    <xdr:clientData/>
  </xdr:twoCellAnchor>
  <xdr:twoCellAnchor editAs="oneCell">
    <xdr:from>
      <xdr:col>1</xdr:col>
      <xdr:colOff>179070</xdr:colOff>
      <xdr:row>18</xdr:row>
      <xdr:rowOff>922655</xdr:rowOff>
    </xdr:from>
    <xdr:to>
      <xdr:col>1</xdr:col>
      <xdr:colOff>1200150</xdr:colOff>
      <xdr:row>18</xdr:row>
      <xdr:rowOff>1710055</xdr:rowOff>
    </xdr:to>
    <xdr:pic>
      <xdr:nvPicPr>
        <xdr:cNvPr id="48" name="图片 47" descr="6dddaece62137e17da6b99919c96100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579120" y="26652855"/>
          <a:ext cx="1021080" cy="787400"/>
        </a:xfrm>
        <a:prstGeom prst="rect">
          <a:avLst/>
        </a:prstGeom>
      </xdr:spPr>
    </xdr:pic>
    <xdr:clientData/>
  </xdr:twoCellAnchor>
  <xdr:twoCellAnchor editAs="oneCell">
    <xdr:from>
      <xdr:col>1</xdr:col>
      <xdr:colOff>130810</xdr:colOff>
      <xdr:row>19</xdr:row>
      <xdr:rowOff>60960</xdr:rowOff>
    </xdr:from>
    <xdr:to>
      <xdr:col>1</xdr:col>
      <xdr:colOff>1669415</xdr:colOff>
      <xdr:row>19</xdr:row>
      <xdr:rowOff>941705</xdr:rowOff>
    </xdr:to>
    <xdr:pic>
      <xdr:nvPicPr>
        <xdr:cNvPr id="49" name="图片 48" descr="740a0829413a10faa2ee17967b40ee1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530860" y="27505660"/>
          <a:ext cx="1538605" cy="880745"/>
        </a:xfrm>
        <a:prstGeom prst="rect">
          <a:avLst/>
        </a:prstGeom>
      </xdr:spPr>
    </xdr:pic>
    <xdr:clientData/>
  </xdr:twoCellAnchor>
  <xdr:twoCellAnchor editAs="oneCell">
    <xdr:from>
      <xdr:col>1</xdr:col>
      <xdr:colOff>330835</xdr:colOff>
      <xdr:row>19</xdr:row>
      <xdr:rowOff>937895</xdr:rowOff>
    </xdr:from>
    <xdr:to>
      <xdr:col>1</xdr:col>
      <xdr:colOff>1285875</xdr:colOff>
      <xdr:row>19</xdr:row>
      <xdr:rowOff>1674495</xdr:rowOff>
    </xdr:to>
    <xdr:pic>
      <xdr:nvPicPr>
        <xdr:cNvPr id="50" name="图片 49" descr="6dddaece62137e17da6b99919c96100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730885" y="28382595"/>
          <a:ext cx="955040" cy="736600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23</xdr:row>
      <xdr:rowOff>38100</xdr:rowOff>
    </xdr:from>
    <xdr:to>
      <xdr:col>1</xdr:col>
      <xdr:colOff>1473835</xdr:colOff>
      <xdr:row>23</xdr:row>
      <xdr:rowOff>1647825</xdr:rowOff>
    </xdr:to>
    <xdr:pic>
      <xdr:nvPicPr>
        <xdr:cNvPr id="51" name="图片 50" descr="1604391672(1)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638175" y="34340800"/>
          <a:ext cx="1235710" cy="1609725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</xdr:colOff>
      <xdr:row>4</xdr:row>
      <xdr:rowOff>267970</xdr:rowOff>
    </xdr:from>
    <xdr:to>
      <xdr:col>1</xdr:col>
      <xdr:colOff>1591310</xdr:colOff>
      <xdr:row>4</xdr:row>
      <xdr:rowOff>1400175</xdr:rowOff>
    </xdr:to>
    <xdr:pic>
      <xdr:nvPicPr>
        <xdr:cNvPr id="2" name="图片 1" descr="e6fd571d87b141f66427cbf0d9dcc5c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430530" y="1842770"/>
          <a:ext cx="1560830" cy="1132205"/>
        </a:xfrm>
        <a:prstGeom prst="rect">
          <a:avLst/>
        </a:prstGeom>
      </xdr:spPr>
    </xdr:pic>
    <xdr:clientData/>
  </xdr:twoCellAnchor>
  <xdr:twoCellAnchor editAs="oneCell">
    <xdr:from>
      <xdr:col>1</xdr:col>
      <xdr:colOff>434340</xdr:colOff>
      <xdr:row>25</xdr:row>
      <xdr:rowOff>74930</xdr:rowOff>
    </xdr:from>
    <xdr:to>
      <xdr:col>1</xdr:col>
      <xdr:colOff>1277620</xdr:colOff>
      <xdr:row>25</xdr:row>
      <xdr:rowOff>972820</xdr:rowOff>
    </xdr:to>
    <xdr:pic>
      <xdr:nvPicPr>
        <xdr:cNvPr id="11" name="图片 10" descr="8d40c8fe81c18849b3994298cd803c4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834390" y="37806630"/>
          <a:ext cx="843280" cy="897890"/>
        </a:xfrm>
        <a:prstGeom prst="rect">
          <a:avLst/>
        </a:prstGeom>
      </xdr:spPr>
    </xdr:pic>
    <xdr:clientData/>
  </xdr:twoCellAnchor>
  <xdr:twoCellAnchor editAs="oneCell">
    <xdr:from>
      <xdr:col>1</xdr:col>
      <xdr:colOff>418465</xdr:colOff>
      <xdr:row>25</xdr:row>
      <xdr:rowOff>1014730</xdr:rowOff>
    </xdr:from>
    <xdr:to>
      <xdr:col>1</xdr:col>
      <xdr:colOff>1421765</xdr:colOff>
      <xdr:row>25</xdr:row>
      <xdr:rowOff>1695450</xdr:rowOff>
    </xdr:to>
    <xdr:pic>
      <xdr:nvPicPr>
        <xdr:cNvPr id="12" name="图片 11" descr="8634488122ba5af551cbe588d4ce60d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818515" y="38746430"/>
          <a:ext cx="1003300" cy="680720"/>
        </a:xfrm>
        <a:prstGeom prst="rect">
          <a:avLst/>
        </a:prstGeom>
      </xdr:spPr>
    </xdr:pic>
    <xdr:clientData/>
  </xdr:twoCellAnchor>
  <xdr:twoCellAnchor editAs="oneCell">
    <xdr:from>
      <xdr:col>1</xdr:col>
      <xdr:colOff>389890</xdr:colOff>
      <xdr:row>20</xdr:row>
      <xdr:rowOff>99060</xdr:rowOff>
    </xdr:from>
    <xdr:to>
      <xdr:col>1</xdr:col>
      <xdr:colOff>1481455</xdr:colOff>
      <xdr:row>20</xdr:row>
      <xdr:rowOff>1571625</xdr:rowOff>
    </xdr:to>
    <xdr:pic>
      <xdr:nvPicPr>
        <xdr:cNvPr id="17" name="图片 16" descr="3f4549243e5a13c3ca33c56a9379de6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789940" y="29258260"/>
          <a:ext cx="1091565" cy="1472565"/>
        </a:xfrm>
        <a:prstGeom prst="rect">
          <a:avLst/>
        </a:prstGeom>
      </xdr:spPr>
    </xdr:pic>
    <xdr:clientData/>
  </xdr:twoCellAnchor>
  <xdr:twoCellAnchor editAs="oneCell">
    <xdr:from>
      <xdr:col>1</xdr:col>
      <xdr:colOff>148590</xdr:colOff>
      <xdr:row>24</xdr:row>
      <xdr:rowOff>29845</xdr:rowOff>
    </xdr:from>
    <xdr:to>
      <xdr:col>1</xdr:col>
      <xdr:colOff>1539240</xdr:colOff>
      <xdr:row>24</xdr:row>
      <xdr:rowOff>1666875</xdr:rowOff>
    </xdr:to>
    <xdr:pic>
      <xdr:nvPicPr>
        <xdr:cNvPr id="18" name="图片 17" descr="91a7b07912309256afe29e50b885e74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548640" y="36047045"/>
          <a:ext cx="1390650" cy="163703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</xdr:colOff>
      <xdr:row>27</xdr:row>
      <xdr:rowOff>40005</xdr:rowOff>
    </xdr:from>
    <xdr:to>
      <xdr:col>1</xdr:col>
      <xdr:colOff>1680210</xdr:colOff>
      <xdr:row>27</xdr:row>
      <xdr:rowOff>867410</xdr:rowOff>
    </xdr:to>
    <xdr:pic>
      <xdr:nvPicPr>
        <xdr:cNvPr id="4" name="图片 3" descr="4092d19e50e5697ff294bbd58e922fe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22275" y="41200705"/>
          <a:ext cx="1657985" cy="827405"/>
        </a:xfrm>
        <a:prstGeom prst="rect">
          <a:avLst/>
        </a:prstGeom>
      </xdr:spPr>
    </xdr:pic>
    <xdr:clientData/>
  </xdr:twoCellAnchor>
  <xdr:twoCellAnchor editAs="oneCell">
    <xdr:from>
      <xdr:col>1</xdr:col>
      <xdr:colOff>324485</xdr:colOff>
      <xdr:row>27</xdr:row>
      <xdr:rowOff>885825</xdr:rowOff>
    </xdr:from>
    <xdr:to>
      <xdr:col>1</xdr:col>
      <xdr:colOff>930910</xdr:colOff>
      <xdr:row>27</xdr:row>
      <xdr:rowOff>1647190</xdr:rowOff>
    </xdr:to>
    <xdr:pic>
      <xdr:nvPicPr>
        <xdr:cNvPr id="5" name="图片 4" descr="2a1dec05d3c180e74c7f72c9d98da62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724535" y="42046525"/>
          <a:ext cx="606425" cy="761365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314325</xdr:colOff>
      <xdr:row>26</xdr:row>
      <xdr:rowOff>381000</xdr:rowOff>
    </xdr:from>
    <xdr:to>
      <xdr:col>1</xdr:col>
      <xdr:colOff>1467485</xdr:colOff>
      <xdr:row>26</xdr:row>
      <xdr:rowOff>1064260</xdr:rowOff>
    </xdr:to>
    <xdr:pic>
      <xdr:nvPicPr>
        <xdr:cNvPr id="10" name="图片 9" descr="858ac77db475aff554d6b51c4b676a8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714375" y="39827200"/>
          <a:ext cx="1153160" cy="683260"/>
        </a:xfrm>
        <a:prstGeom prst="rect">
          <a:avLst/>
        </a:prstGeom>
      </xdr:spPr>
    </xdr:pic>
    <xdr:clientData/>
  </xdr:twoCellAnchor>
  <xdr:twoCellAnchor editAs="oneCell">
    <xdr:from>
      <xdr:col>6</xdr:col>
      <xdr:colOff>533400</xdr:colOff>
      <xdr:row>46</xdr:row>
      <xdr:rowOff>0</xdr:rowOff>
    </xdr:from>
    <xdr:to>
      <xdr:col>7</xdr:col>
      <xdr:colOff>304800</xdr:colOff>
      <xdr:row>46</xdr:row>
      <xdr:rowOff>333375</xdr:rowOff>
    </xdr:to>
    <xdr:sp>
      <xdr:nvSpPr>
        <xdr:cNvPr id="192" name="AutoShape 2" descr="G1L$LFPSTEFJM4UG2NEAV"/>
        <xdr:cNvSpPr>
          <a:spLocks noChangeAspect="1"/>
        </xdr:cNvSpPr>
      </xdr:nvSpPr>
      <xdr:spPr>
        <a:xfrm>
          <a:off x="8446135" y="66395600"/>
          <a:ext cx="304800" cy="333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533400</xdr:colOff>
      <xdr:row>46</xdr:row>
      <xdr:rowOff>0</xdr:rowOff>
    </xdr:from>
    <xdr:to>
      <xdr:col>7</xdr:col>
      <xdr:colOff>304800</xdr:colOff>
      <xdr:row>46</xdr:row>
      <xdr:rowOff>333375</xdr:rowOff>
    </xdr:to>
    <xdr:sp>
      <xdr:nvSpPr>
        <xdr:cNvPr id="193" name="AutoShape 2" descr="G1L$LFPSTEFJM4UG2NEAV"/>
        <xdr:cNvSpPr>
          <a:spLocks noChangeAspect="1"/>
        </xdr:cNvSpPr>
      </xdr:nvSpPr>
      <xdr:spPr>
        <a:xfrm>
          <a:off x="8446135" y="66395600"/>
          <a:ext cx="304800" cy="333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533400</xdr:colOff>
      <xdr:row>46</xdr:row>
      <xdr:rowOff>0</xdr:rowOff>
    </xdr:from>
    <xdr:to>
      <xdr:col>7</xdr:col>
      <xdr:colOff>304800</xdr:colOff>
      <xdr:row>46</xdr:row>
      <xdr:rowOff>333375</xdr:rowOff>
    </xdr:to>
    <xdr:sp>
      <xdr:nvSpPr>
        <xdr:cNvPr id="194" name="AutoShape 2" descr="G1L$LFPSTEFJM4UG2NEAV"/>
        <xdr:cNvSpPr>
          <a:spLocks noChangeAspect="1"/>
        </xdr:cNvSpPr>
      </xdr:nvSpPr>
      <xdr:spPr>
        <a:xfrm>
          <a:off x="8446135" y="66395600"/>
          <a:ext cx="304800" cy="333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533400</xdr:colOff>
      <xdr:row>46</xdr:row>
      <xdr:rowOff>0</xdr:rowOff>
    </xdr:from>
    <xdr:to>
      <xdr:col>7</xdr:col>
      <xdr:colOff>304800</xdr:colOff>
      <xdr:row>46</xdr:row>
      <xdr:rowOff>333375</xdr:rowOff>
    </xdr:to>
    <xdr:sp>
      <xdr:nvSpPr>
        <xdr:cNvPr id="195" name="AutoShape 2" descr="G1L$LFPSTEFJM4UG2NEAV"/>
        <xdr:cNvSpPr>
          <a:spLocks noChangeAspect="1"/>
        </xdr:cNvSpPr>
      </xdr:nvSpPr>
      <xdr:spPr>
        <a:xfrm>
          <a:off x="8446135" y="66395600"/>
          <a:ext cx="304800" cy="333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533400</xdr:colOff>
      <xdr:row>46</xdr:row>
      <xdr:rowOff>0</xdr:rowOff>
    </xdr:from>
    <xdr:to>
      <xdr:col>7</xdr:col>
      <xdr:colOff>304800</xdr:colOff>
      <xdr:row>46</xdr:row>
      <xdr:rowOff>333375</xdr:rowOff>
    </xdr:to>
    <xdr:sp>
      <xdr:nvSpPr>
        <xdr:cNvPr id="196" name="AutoShape 2" descr="G1L$LFPSTEFJM4UG2NEAV"/>
        <xdr:cNvSpPr>
          <a:spLocks noChangeAspect="1"/>
        </xdr:cNvSpPr>
      </xdr:nvSpPr>
      <xdr:spPr>
        <a:xfrm>
          <a:off x="8446135" y="66395600"/>
          <a:ext cx="304800" cy="333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533400</xdr:colOff>
      <xdr:row>46</xdr:row>
      <xdr:rowOff>0</xdr:rowOff>
    </xdr:from>
    <xdr:to>
      <xdr:col>7</xdr:col>
      <xdr:colOff>304800</xdr:colOff>
      <xdr:row>46</xdr:row>
      <xdr:rowOff>333375</xdr:rowOff>
    </xdr:to>
    <xdr:sp>
      <xdr:nvSpPr>
        <xdr:cNvPr id="197" name="AutoShape 2" descr="G1L$LFPSTEFJM4UG2NEAV"/>
        <xdr:cNvSpPr>
          <a:spLocks noChangeAspect="1"/>
        </xdr:cNvSpPr>
      </xdr:nvSpPr>
      <xdr:spPr>
        <a:xfrm>
          <a:off x="8446135" y="66395600"/>
          <a:ext cx="304800" cy="333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533400</xdr:colOff>
      <xdr:row>46</xdr:row>
      <xdr:rowOff>0</xdr:rowOff>
    </xdr:from>
    <xdr:to>
      <xdr:col>7</xdr:col>
      <xdr:colOff>304800</xdr:colOff>
      <xdr:row>46</xdr:row>
      <xdr:rowOff>333375</xdr:rowOff>
    </xdr:to>
    <xdr:sp>
      <xdr:nvSpPr>
        <xdr:cNvPr id="198" name="AutoShape 2" descr="G1L$LFPSTEFJM4UG2NEAV"/>
        <xdr:cNvSpPr>
          <a:spLocks noChangeAspect="1"/>
        </xdr:cNvSpPr>
      </xdr:nvSpPr>
      <xdr:spPr>
        <a:xfrm>
          <a:off x="8446135" y="66395600"/>
          <a:ext cx="304800" cy="333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533400</xdr:colOff>
      <xdr:row>46</xdr:row>
      <xdr:rowOff>0</xdr:rowOff>
    </xdr:from>
    <xdr:to>
      <xdr:col>7</xdr:col>
      <xdr:colOff>304800</xdr:colOff>
      <xdr:row>46</xdr:row>
      <xdr:rowOff>333375</xdr:rowOff>
    </xdr:to>
    <xdr:sp>
      <xdr:nvSpPr>
        <xdr:cNvPr id="199" name="AutoShape 2" descr="G1L$LFPSTEFJM4UG2NEAV"/>
        <xdr:cNvSpPr>
          <a:spLocks noChangeAspect="1"/>
        </xdr:cNvSpPr>
      </xdr:nvSpPr>
      <xdr:spPr>
        <a:xfrm>
          <a:off x="8446135" y="66395600"/>
          <a:ext cx="304800" cy="333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533400</xdr:colOff>
      <xdr:row>46</xdr:row>
      <xdr:rowOff>0</xdr:rowOff>
    </xdr:from>
    <xdr:to>
      <xdr:col>7</xdr:col>
      <xdr:colOff>304800</xdr:colOff>
      <xdr:row>46</xdr:row>
      <xdr:rowOff>333375</xdr:rowOff>
    </xdr:to>
    <xdr:sp>
      <xdr:nvSpPr>
        <xdr:cNvPr id="200" name="AutoShape 2" descr="G1L$LFPSTEFJM4UG2NEAV"/>
        <xdr:cNvSpPr>
          <a:spLocks noChangeAspect="1"/>
        </xdr:cNvSpPr>
      </xdr:nvSpPr>
      <xdr:spPr>
        <a:xfrm>
          <a:off x="8446135" y="66395600"/>
          <a:ext cx="304800" cy="333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533400</xdr:colOff>
      <xdr:row>46</xdr:row>
      <xdr:rowOff>0</xdr:rowOff>
    </xdr:from>
    <xdr:to>
      <xdr:col>7</xdr:col>
      <xdr:colOff>304800</xdr:colOff>
      <xdr:row>46</xdr:row>
      <xdr:rowOff>333375</xdr:rowOff>
    </xdr:to>
    <xdr:sp>
      <xdr:nvSpPr>
        <xdr:cNvPr id="201" name="AutoShape 2" descr="G1L$LFPSTEFJM4UG2NEAV"/>
        <xdr:cNvSpPr>
          <a:spLocks noChangeAspect="1"/>
        </xdr:cNvSpPr>
      </xdr:nvSpPr>
      <xdr:spPr>
        <a:xfrm>
          <a:off x="8446135" y="66395600"/>
          <a:ext cx="304800" cy="333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533400</xdr:colOff>
      <xdr:row>46</xdr:row>
      <xdr:rowOff>0</xdr:rowOff>
    </xdr:from>
    <xdr:to>
      <xdr:col>7</xdr:col>
      <xdr:colOff>304800</xdr:colOff>
      <xdr:row>46</xdr:row>
      <xdr:rowOff>333375</xdr:rowOff>
    </xdr:to>
    <xdr:sp>
      <xdr:nvSpPr>
        <xdr:cNvPr id="202" name="AutoShape 2" descr="G1L$LFPSTEFJM4UG2NEAV"/>
        <xdr:cNvSpPr>
          <a:spLocks noChangeAspect="1"/>
        </xdr:cNvSpPr>
      </xdr:nvSpPr>
      <xdr:spPr>
        <a:xfrm>
          <a:off x="8446135" y="66395600"/>
          <a:ext cx="304800" cy="333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533400</xdr:colOff>
      <xdr:row>46</xdr:row>
      <xdr:rowOff>0</xdr:rowOff>
    </xdr:from>
    <xdr:to>
      <xdr:col>7</xdr:col>
      <xdr:colOff>304800</xdr:colOff>
      <xdr:row>46</xdr:row>
      <xdr:rowOff>333375</xdr:rowOff>
    </xdr:to>
    <xdr:sp>
      <xdr:nvSpPr>
        <xdr:cNvPr id="203" name="AutoShape 2" descr="G1L$LFPSTEFJM4UG2NEAV"/>
        <xdr:cNvSpPr>
          <a:spLocks noChangeAspect="1"/>
        </xdr:cNvSpPr>
      </xdr:nvSpPr>
      <xdr:spPr>
        <a:xfrm>
          <a:off x="8446135" y="66395600"/>
          <a:ext cx="304800" cy="333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533400</xdr:colOff>
      <xdr:row>46</xdr:row>
      <xdr:rowOff>0</xdr:rowOff>
    </xdr:from>
    <xdr:to>
      <xdr:col>7</xdr:col>
      <xdr:colOff>304800</xdr:colOff>
      <xdr:row>46</xdr:row>
      <xdr:rowOff>333375</xdr:rowOff>
    </xdr:to>
    <xdr:sp>
      <xdr:nvSpPr>
        <xdr:cNvPr id="204" name="AutoShape 2" descr="G1L$LFPSTEFJM4UG2NEAV"/>
        <xdr:cNvSpPr>
          <a:spLocks noChangeAspect="1"/>
        </xdr:cNvSpPr>
      </xdr:nvSpPr>
      <xdr:spPr>
        <a:xfrm>
          <a:off x="8446135" y="66395600"/>
          <a:ext cx="304800" cy="333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533400</xdr:colOff>
      <xdr:row>46</xdr:row>
      <xdr:rowOff>0</xdr:rowOff>
    </xdr:from>
    <xdr:to>
      <xdr:col>7</xdr:col>
      <xdr:colOff>304800</xdr:colOff>
      <xdr:row>46</xdr:row>
      <xdr:rowOff>333375</xdr:rowOff>
    </xdr:to>
    <xdr:sp>
      <xdr:nvSpPr>
        <xdr:cNvPr id="205" name="AutoShape 2" descr="G1L$LFPSTEFJM4UG2NEAV"/>
        <xdr:cNvSpPr>
          <a:spLocks noChangeAspect="1"/>
        </xdr:cNvSpPr>
      </xdr:nvSpPr>
      <xdr:spPr>
        <a:xfrm>
          <a:off x="8446135" y="66395600"/>
          <a:ext cx="304800" cy="333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533400</xdr:colOff>
      <xdr:row>46</xdr:row>
      <xdr:rowOff>0</xdr:rowOff>
    </xdr:from>
    <xdr:to>
      <xdr:col>7</xdr:col>
      <xdr:colOff>304800</xdr:colOff>
      <xdr:row>46</xdr:row>
      <xdr:rowOff>333375</xdr:rowOff>
    </xdr:to>
    <xdr:sp>
      <xdr:nvSpPr>
        <xdr:cNvPr id="206" name="AutoShape 2" descr="G1L$LFPSTEFJM4UG2NEAV"/>
        <xdr:cNvSpPr>
          <a:spLocks noChangeAspect="1"/>
        </xdr:cNvSpPr>
      </xdr:nvSpPr>
      <xdr:spPr>
        <a:xfrm>
          <a:off x="8446135" y="66395600"/>
          <a:ext cx="304800" cy="333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533400</xdr:colOff>
      <xdr:row>46</xdr:row>
      <xdr:rowOff>0</xdr:rowOff>
    </xdr:from>
    <xdr:to>
      <xdr:col>7</xdr:col>
      <xdr:colOff>304800</xdr:colOff>
      <xdr:row>46</xdr:row>
      <xdr:rowOff>333375</xdr:rowOff>
    </xdr:to>
    <xdr:sp>
      <xdr:nvSpPr>
        <xdr:cNvPr id="207" name="AutoShape 2" descr="G1L$LFPSTEFJM4UG2NEAV"/>
        <xdr:cNvSpPr>
          <a:spLocks noChangeAspect="1"/>
        </xdr:cNvSpPr>
      </xdr:nvSpPr>
      <xdr:spPr>
        <a:xfrm>
          <a:off x="8446135" y="66395600"/>
          <a:ext cx="304800" cy="333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533400</xdr:colOff>
      <xdr:row>46</xdr:row>
      <xdr:rowOff>0</xdr:rowOff>
    </xdr:from>
    <xdr:to>
      <xdr:col>7</xdr:col>
      <xdr:colOff>304800</xdr:colOff>
      <xdr:row>46</xdr:row>
      <xdr:rowOff>333375</xdr:rowOff>
    </xdr:to>
    <xdr:sp>
      <xdr:nvSpPr>
        <xdr:cNvPr id="208" name="AutoShape 2" descr="G1L$LFPSTEFJM4UG2NEAV"/>
        <xdr:cNvSpPr>
          <a:spLocks noChangeAspect="1"/>
        </xdr:cNvSpPr>
      </xdr:nvSpPr>
      <xdr:spPr>
        <a:xfrm>
          <a:off x="8446135" y="66395600"/>
          <a:ext cx="304800" cy="333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6</xdr:col>
      <xdr:colOff>533400</xdr:colOff>
      <xdr:row>46</xdr:row>
      <xdr:rowOff>0</xdr:rowOff>
    </xdr:from>
    <xdr:to>
      <xdr:col>7</xdr:col>
      <xdr:colOff>304800</xdr:colOff>
      <xdr:row>46</xdr:row>
      <xdr:rowOff>333375</xdr:rowOff>
    </xdr:to>
    <xdr:sp>
      <xdr:nvSpPr>
        <xdr:cNvPr id="209" name="AutoShape 2" descr="G1L$LFPSTEFJM4UG2NEAV"/>
        <xdr:cNvSpPr>
          <a:spLocks noChangeAspect="1"/>
        </xdr:cNvSpPr>
      </xdr:nvSpPr>
      <xdr:spPr>
        <a:xfrm>
          <a:off x="8446135" y="66395600"/>
          <a:ext cx="304800" cy="333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223520</xdr:colOff>
      <xdr:row>31</xdr:row>
      <xdr:rowOff>162560</xdr:rowOff>
    </xdr:from>
    <xdr:to>
      <xdr:col>1</xdr:col>
      <xdr:colOff>1383665</xdr:colOff>
      <xdr:row>31</xdr:row>
      <xdr:rowOff>1365885</xdr:rowOff>
    </xdr:to>
    <xdr:pic>
      <xdr:nvPicPr>
        <xdr:cNvPr id="210" name="图片 1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623570" y="44333160"/>
          <a:ext cx="1160145" cy="1203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235585</xdr:colOff>
      <xdr:row>32</xdr:row>
      <xdr:rowOff>271780</xdr:rowOff>
    </xdr:from>
    <xdr:to>
      <xdr:col>1</xdr:col>
      <xdr:colOff>1463040</xdr:colOff>
      <xdr:row>32</xdr:row>
      <xdr:rowOff>1026795</xdr:rowOff>
    </xdr:to>
    <xdr:pic>
      <xdr:nvPicPr>
        <xdr:cNvPr id="211" name="图片 2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635635" y="46004480"/>
          <a:ext cx="1227455" cy="7550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29845</xdr:colOff>
      <xdr:row>33</xdr:row>
      <xdr:rowOff>31115</xdr:rowOff>
    </xdr:from>
    <xdr:to>
      <xdr:col>1</xdr:col>
      <xdr:colOff>1226185</xdr:colOff>
      <xdr:row>33</xdr:row>
      <xdr:rowOff>1129665</xdr:rowOff>
    </xdr:to>
    <xdr:pic>
      <xdr:nvPicPr>
        <xdr:cNvPr id="212" name="图片 3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429895" y="47325915"/>
          <a:ext cx="1196340" cy="1098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406400</xdr:colOff>
      <xdr:row>34</xdr:row>
      <xdr:rowOff>275590</xdr:rowOff>
    </xdr:from>
    <xdr:to>
      <xdr:col>1</xdr:col>
      <xdr:colOff>1214120</xdr:colOff>
      <xdr:row>34</xdr:row>
      <xdr:rowOff>1212850</xdr:rowOff>
    </xdr:to>
    <xdr:pic>
      <xdr:nvPicPr>
        <xdr:cNvPr id="213" name="图片 4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806450" y="49132490"/>
          <a:ext cx="807720" cy="937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76200</xdr:colOff>
      <xdr:row>35</xdr:row>
      <xdr:rowOff>31115</xdr:rowOff>
    </xdr:from>
    <xdr:to>
      <xdr:col>1</xdr:col>
      <xdr:colOff>1097280</xdr:colOff>
      <xdr:row>35</xdr:row>
      <xdr:rowOff>1057910</xdr:rowOff>
    </xdr:to>
    <xdr:pic>
      <xdr:nvPicPr>
        <xdr:cNvPr id="214" name="图片 5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476250" y="50450115"/>
          <a:ext cx="1021080" cy="1026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259080</xdr:colOff>
      <xdr:row>36</xdr:row>
      <xdr:rowOff>160655</xdr:rowOff>
    </xdr:from>
    <xdr:to>
      <xdr:col>1</xdr:col>
      <xdr:colOff>982345</xdr:colOff>
      <xdr:row>36</xdr:row>
      <xdr:rowOff>1111885</xdr:rowOff>
    </xdr:to>
    <xdr:pic>
      <xdr:nvPicPr>
        <xdr:cNvPr id="215" name="图片 7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659130" y="52141755"/>
          <a:ext cx="723265" cy="951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236220</xdr:colOff>
      <xdr:row>40</xdr:row>
      <xdr:rowOff>116205</xdr:rowOff>
    </xdr:from>
    <xdr:to>
      <xdr:col>1</xdr:col>
      <xdr:colOff>991235</xdr:colOff>
      <xdr:row>40</xdr:row>
      <xdr:rowOff>1143000</xdr:rowOff>
    </xdr:to>
    <xdr:pic>
      <xdr:nvPicPr>
        <xdr:cNvPr id="216" name="图片 8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636270" y="58345705"/>
          <a:ext cx="755015" cy="1026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68580</xdr:colOff>
      <xdr:row>41</xdr:row>
      <xdr:rowOff>120650</xdr:rowOff>
    </xdr:from>
    <xdr:to>
      <xdr:col>1</xdr:col>
      <xdr:colOff>1105535</xdr:colOff>
      <xdr:row>41</xdr:row>
      <xdr:rowOff>1049020</xdr:rowOff>
    </xdr:to>
    <xdr:pic>
      <xdr:nvPicPr>
        <xdr:cNvPr id="217" name="图片 9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468630" y="59912250"/>
          <a:ext cx="1036955" cy="928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259080</xdr:colOff>
      <xdr:row>39</xdr:row>
      <xdr:rowOff>40005</xdr:rowOff>
    </xdr:from>
    <xdr:to>
      <xdr:col>1</xdr:col>
      <xdr:colOff>998220</xdr:colOff>
      <xdr:row>39</xdr:row>
      <xdr:rowOff>1076325</xdr:rowOff>
    </xdr:to>
    <xdr:pic>
      <xdr:nvPicPr>
        <xdr:cNvPr id="218" name="图片 10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659130" y="56707405"/>
          <a:ext cx="739140" cy="1036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160020</xdr:colOff>
      <xdr:row>38</xdr:row>
      <xdr:rowOff>85090</xdr:rowOff>
    </xdr:from>
    <xdr:to>
      <xdr:col>1</xdr:col>
      <xdr:colOff>815975</xdr:colOff>
      <xdr:row>38</xdr:row>
      <xdr:rowOff>1138555</xdr:rowOff>
    </xdr:to>
    <xdr:pic>
      <xdr:nvPicPr>
        <xdr:cNvPr id="219" name="图片 11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560070" y="55190390"/>
          <a:ext cx="655955" cy="1053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312420</xdr:colOff>
      <xdr:row>37</xdr:row>
      <xdr:rowOff>138430</xdr:rowOff>
    </xdr:from>
    <xdr:to>
      <xdr:col>1</xdr:col>
      <xdr:colOff>845185</xdr:colOff>
      <xdr:row>37</xdr:row>
      <xdr:rowOff>1013460</xdr:rowOff>
    </xdr:to>
    <xdr:pic>
      <xdr:nvPicPr>
        <xdr:cNvPr id="220" name="图片 12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712470" y="53681630"/>
          <a:ext cx="532765" cy="8750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197485</xdr:colOff>
      <xdr:row>42</xdr:row>
      <xdr:rowOff>428625</xdr:rowOff>
    </xdr:from>
    <xdr:to>
      <xdr:col>1</xdr:col>
      <xdr:colOff>1012825</xdr:colOff>
      <xdr:row>42</xdr:row>
      <xdr:rowOff>937895</xdr:rowOff>
    </xdr:to>
    <xdr:pic>
      <xdr:nvPicPr>
        <xdr:cNvPr id="221" name="图片 13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597535" y="61782325"/>
          <a:ext cx="815340" cy="5092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121920</xdr:colOff>
      <xdr:row>43</xdr:row>
      <xdr:rowOff>76200</xdr:rowOff>
    </xdr:from>
    <xdr:to>
      <xdr:col>1</xdr:col>
      <xdr:colOff>890905</xdr:colOff>
      <xdr:row>43</xdr:row>
      <xdr:rowOff>1076325</xdr:rowOff>
    </xdr:to>
    <xdr:pic>
      <xdr:nvPicPr>
        <xdr:cNvPr id="222" name="图片 14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521970" y="62992000"/>
          <a:ext cx="768985" cy="1000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236220</xdr:colOff>
      <xdr:row>44</xdr:row>
      <xdr:rowOff>173990</xdr:rowOff>
    </xdr:from>
    <xdr:to>
      <xdr:col>1</xdr:col>
      <xdr:colOff>814705</xdr:colOff>
      <xdr:row>44</xdr:row>
      <xdr:rowOff>1044575</xdr:rowOff>
    </xdr:to>
    <xdr:pic>
      <xdr:nvPicPr>
        <xdr:cNvPr id="223" name="图片 15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636270" y="64651890"/>
          <a:ext cx="578485" cy="870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0</xdr:colOff>
      <xdr:row>48</xdr:row>
      <xdr:rowOff>0</xdr:rowOff>
    </xdr:from>
    <xdr:to>
      <xdr:col>9</xdr:col>
      <xdr:colOff>314325</xdr:colOff>
      <xdr:row>48</xdr:row>
      <xdr:rowOff>323215</xdr:rowOff>
    </xdr:to>
    <xdr:sp>
      <xdr:nvSpPr>
        <xdr:cNvPr id="22" name="AutoShape 2887" descr="2MY$B3AZH3{1~KII58G0$"/>
        <xdr:cNvSpPr>
          <a:spLocks noChangeAspect="1"/>
        </xdr:cNvSpPr>
      </xdr:nvSpPr>
      <xdr:spPr>
        <a:xfrm>
          <a:off x="9512935" y="67271900"/>
          <a:ext cx="314325" cy="3232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237490</xdr:colOff>
      <xdr:row>49</xdr:row>
      <xdr:rowOff>234315</xdr:rowOff>
    </xdr:from>
    <xdr:to>
      <xdr:col>1</xdr:col>
      <xdr:colOff>1819275</xdr:colOff>
      <xdr:row>49</xdr:row>
      <xdr:rowOff>2532380</xdr:rowOff>
    </xdr:to>
    <xdr:pic>
      <xdr:nvPicPr>
        <xdr:cNvPr id="23" name="Picture 1024" descr="C:\Users\Administrator\AppData\Roaming\Tencent\Users\1625695229\QQ\WinTemp\RichOle\DG~T%BG(F5SB2CQGZEH}{G0.png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637540" y="71989315"/>
          <a:ext cx="1581785" cy="2298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27940</xdr:colOff>
      <xdr:row>48</xdr:row>
      <xdr:rowOff>1143635</xdr:rowOff>
    </xdr:from>
    <xdr:to>
      <xdr:col>1</xdr:col>
      <xdr:colOff>1703070</xdr:colOff>
      <xdr:row>48</xdr:row>
      <xdr:rowOff>2190750</xdr:rowOff>
    </xdr:to>
    <xdr:pic>
      <xdr:nvPicPr>
        <xdr:cNvPr id="24" name="Picture 1024" descr="C:\Users\Administrator\AppData\Roaming\Tencent\Users\2450554274\QQ\WinTemp\RichOle\2@)M(TSH0ATNX$(MET5YJ{H.png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427990" y="68415535"/>
          <a:ext cx="1675130" cy="104711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58"/>
  <sheetViews>
    <sheetView tabSelected="1" view="pageBreakPreview" zoomScaleNormal="115" zoomScaleSheetLayoutView="100" topLeftCell="A49" workbookViewId="0">
      <selection activeCell="A55" sqref="A55:F55"/>
    </sheetView>
  </sheetViews>
  <sheetFormatPr defaultColWidth="9" defaultRowHeight="21.75" customHeight="1"/>
  <cols>
    <col min="1" max="1" width="5.25" style="5" customWidth="1"/>
    <col min="2" max="2" width="25.975" customWidth="1"/>
    <col min="3" max="3" width="9.50833333333333" style="6" customWidth="1"/>
    <col min="4" max="4" width="17.3833333333333" customWidth="1"/>
    <col min="5" max="5" width="38.6666666666667" style="7" customWidth="1"/>
    <col min="6" max="6" width="7.05833333333333" style="6" customWidth="1"/>
    <col min="7" max="9" width="7" style="8" customWidth="1"/>
  </cols>
  <sheetData>
    <row r="1" ht="46" customHeight="1" spans="1:9">
      <c r="A1" s="9" t="s">
        <v>0</v>
      </c>
      <c r="B1" s="9"/>
      <c r="C1" s="9"/>
      <c r="D1" s="9"/>
      <c r="E1" s="9"/>
      <c r="F1" s="9"/>
      <c r="G1" s="9"/>
      <c r="H1" s="9"/>
      <c r="I1" s="9"/>
    </row>
    <row r="2" customFormat="1" ht="28" customHeight="1" spans="1:9">
      <c r="A2" s="10" t="s">
        <v>1</v>
      </c>
      <c r="B2" s="10"/>
      <c r="C2" s="10"/>
      <c r="D2" s="10"/>
      <c r="E2" s="10"/>
      <c r="F2" s="10"/>
      <c r="G2" s="10"/>
      <c r="H2" s="10"/>
      <c r="I2" s="10"/>
    </row>
    <row r="3" customFormat="1" ht="25" customHeight="1" spans="1:10">
      <c r="A3" s="11" t="s">
        <v>2</v>
      </c>
      <c r="B3" s="11" t="s">
        <v>3</v>
      </c>
      <c r="C3" s="11" t="s">
        <v>4</v>
      </c>
      <c r="D3" s="11" t="s">
        <v>5</v>
      </c>
      <c r="E3" s="11" t="s">
        <v>6</v>
      </c>
      <c r="F3" s="12" t="s">
        <v>7</v>
      </c>
      <c r="G3" s="13" t="s">
        <v>8</v>
      </c>
      <c r="H3" s="13" t="s">
        <v>9</v>
      </c>
      <c r="I3" s="13" t="s">
        <v>10</v>
      </c>
      <c r="J3" s="69"/>
    </row>
    <row r="4" s="1" customFormat="1" ht="25" customHeight="1" spans="1:9">
      <c r="A4" s="11"/>
      <c r="B4" s="11"/>
      <c r="C4" s="11"/>
      <c r="D4" s="11"/>
      <c r="E4" s="11"/>
      <c r="F4" s="12"/>
      <c r="G4" s="13"/>
      <c r="H4" s="13"/>
      <c r="I4" s="13"/>
    </row>
    <row r="5" ht="135" customHeight="1" spans="1:9">
      <c r="A5" s="14">
        <v>1</v>
      </c>
      <c r="B5" s="15"/>
      <c r="C5" s="15" t="s">
        <v>11</v>
      </c>
      <c r="D5" s="16" t="s">
        <v>12</v>
      </c>
      <c r="E5" s="17" t="s">
        <v>13</v>
      </c>
      <c r="F5" s="15" t="s">
        <v>14</v>
      </c>
      <c r="G5" s="18">
        <v>6</v>
      </c>
      <c r="H5" s="18"/>
      <c r="I5" s="18">
        <f>G5*H5</f>
        <v>0</v>
      </c>
    </row>
    <row r="6" ht="147" customHeight="1" spans="1:12">
      <c r="A6" s="14">
        <v>2</v>
      </c>
      <c r="B6" s="15"/>
      <c r="C6" s="15" t="s">
        <v>15</v>
      </c>
      <c r="D6" s="15" t="s">
        <v>16</v>
      </c>
      <c r="E6" s="17" t="s">
        <v>17</v>
      </c>
      <c r="F6" s="15" t="s">
        <v>14</v>
      </c>
      <c r="G6" s="18">
        <v>1</v>
      </c>
      <c r="H6" s="18"/>
      <c r="I6" s="18">
        <f>G6*H6</f>
        <v>0</v>
      </c>
      <c r="J6" s="70"/>
      <c r="K6" s="70"/>
      <c r="L6" s="70"/>
    </row>
    <row r="7" ht="135" customHeight="1" spans="1:12">
      <c r="A7" s="14">
        <v>3</v>
      </c>
      <c r="B7" s="19"/>
      <c r="C7" s="15" t="s">
        <v>18</v>
      </c>
      <c r="D7" s="15" t="s">
        <v>19</v>
      </c>
      <c r="E7" s="20" t="s">
        <v>20</v>
      </c>
      <c r="F7" s="15" t="s">
        <v>14</v>
      </c>
      <c r="G7" s="18">
        <v>1</v>
      </c>
      <c r="H7" s="18"/>
      <c r="I7" s="18">
        <f>G7*H7</f>
        <v>0</v>
      </c>
      <c r="J7" s="71"/>
      <c r="K7" s="71"/>
      <c r="L7" s="71"/>
    </row>
    <row r="8" ht="135" customHeight="1" spans="1:12">
      <c r="A8" s="14">
        <v>4</v>
      </c>
      <c r="B8" s="19"/>
      <c r="C8" s="6" t="s">
        <v>21</v>
      </c>
      <c r="D8" s="15" t="s">
        <v>22</v>
      </c>
      <c r="E8" s="20" t="s">
        <v>23</v>
      </c>
      <c r="F8" s="15" t="s">
        <v>14</v>
      </c>
      <c r="G8" s="18">
        <v>1</v>
      </c>
      <c r="H8" s="18"/>
      <c r="I8" s="18">
        <f t="shared" ref="I8:I28" si="0">G8*H8</f>
        <v>0</v>
      </c>
      <c r="J8" s="71"/>
      <c r="K8" s="71"/>
      <c r="L8" s="71"/>
    </row>
    <row r="9" ht="135" customHeight="1" spans="1:12">
      <c r="A9" s="14">
        <v>5</v>
      </c>
      <c r="B9" s="19"/>
      <c r="C9" s="15" t="s">
        <v>24</v>
      </c>
      <c r="D9" s="15" t="s">
        <v>25</v>
      </c>
      <c r="E9" s="20" t="s">
        <v>26</v>
      </c>
      <c r="F9" s="15" t="s">
        <v>14</v>
      </c>
      <c r="G9" s="18">
        <v>1</v>
      </c>
      <c r="H9" s="18"/>
      <c r="I9" s="18">
        <f t="shared" si="0"/>
        <v>0</v>
      </c>
      <c r="J9" s="71"/>
      <c r="K9" s="71"/>
      <c r="L9" s="71"/>
    </row>
    <row r="10" ht="135" customHeight="1" spans="1:12">
      <c r="A10" s="14">
        <v>6</v>
      </c>
      <c r="B10" s="19"/>
      <c r="C10" s="19" t="s">
        <v>27</v>
      </c>
      <c r="D10" s="21" t="s">
        <v>28</v>
      </c>
      <c r="E10" s="20" t="s">
        <v>29</v>
      </c>
      <c r="F10" s="15" t="s">
        <v>14</v>
      </c>
      <c r="G10" s="22">
        <v>1</v>
      </c>
      <c r="H10" s="22"/>
      <c r="I10" s="18">
        <f t="shared" si="0"/>
        <v>0</v>
      </c>
      <c r="J10" s="71"/>
      <c r="K10" s="71"/>
      <c r="L10" s="71"/>
    </row>
    <row r="11" s="2" customFormat="1" ht="135" customHeight="1" spans="1:9">
      <c r="A11" s="14">
        <v>7</v>
      </c>
      <c r="B11" s="15"/>
      <c r="C11" s="15" t="s">
        <v>30</v>
      </c>
      <c r="D11" s="15" t="s">
        <v>31</v>
      </c>
      <c r="E11" s="23" t="s">
        <v>32</v>
      </c>
      <c r="F11" s="15" t="s">
        <v>14</v>
      </c>
      <c r="G11" s="18">
        <v>1</v>
      </c>
      <c r="H11" s="18"/>
      <c r="I11" s="18">
        <f t="shared" si="0"/>
        <v>0</v>
      </c>
    </row>
    <row r="12" s="2" customFormat="1" ht="135" customHeight="1" spans="1:9">
      <c r="A12" s="14">
        <v>8</v>
      </c>
      <c r="B12" s="15"/>
      <c r="C12" s="15" t="s">
        <v>33</v>
      </c>
      <c r="D12" s="15" t="s">
        <v>34</v>
      </c>
      <c r="E12" s="17" t="s">
        <v>35</v>
      </c>
      <c r="F12" s="15" t="s">
        <v>14</v>
      </c>
      <c r="G12" s="18">
        <v>1</v>
      </c>
      <c r="H12" s="18"/>
      <c r="I12" s="18">
        <f t="shared" si="0"/>
        <v>0</v>
      </c>
    </row>
    <row r="13" s="2" customFormat="1" ht="135" customHeight="1" spans="1:9">
      <c r="A13" s="14">
        <v>9</v>
      </c>
      <c r="B13" s="15"/>
      <c r="C13" s="15" t="s">
        <v>36</v>
      </c>
      <c r="D13" s="15" t="s">
        <v>37</v>
      </c>
      <c r="E13" s="17" t="s">
        <v>38</v>
      </c>
      <c r="F13" s="15" t="s">
        <v>14</v>
      </c>
      <c r="G13" s="18">
        <v>1</v>
      </c>
      <c r="H13" s="18"/>
      <c r="I13" s="18">
        <f t="shared" si="0"/>
        <v>0</v>
      </c>
    </row>
    <row r="14" customFormat="1" ht="135" customHeight="1" spans="1:9">
      <c r="A14" s="14">
        <v>10</v>
      </c>
      <c r="B14" s="15"/>
      <c r="C14" s="15" t="s">
        <v>39</v>
      </c>
      <c r="D14" s="15" t="s">
        <v>40</v>
      </c>
      <c r="E14" s="17" t="s">
        <v>41</v>
      </c>
      <c r="F14" s="15" t="s">
        <v>14</v>
      </c>
      <c r="G14" s="18">
        <v>1</v>
      </c>
      <c r="H14" s="18"/>
      <c r="I14" s="18">
        <f t="shared" si="0"/>
        <v>0</v>
      </c>
    </row>
    <row r="15" customFormat="1" ht="135" customHeight="1" spans="1:9">
      <c r="A15" s="14">
        <v>11</v>
      </c>
      <c r="B15" s="15"/>
      <c r="C15" s="24" t="s">
        <v>42</v>
      </c>
      <c r="D15" s="15" t="s">
        <v>43</v>
      </c>
      <c r="E15" s="20" t="s">
        <v>44</v>
      </c>
      <c r="F15" s="15" t="s">
        <v>14</v>
      </c>
      <c r="G15" s="18">
        <v>2</v>
      </c>
      <c r="H15" s="18"/>
      <c r="I15" s="18">
        <f t="shared" si="0"/>
        <v>0</v>
      </c>
    </row>
    <row r="16" customFormat="1" ht="135" customHeight="1" spans="1:9">
      <c r="A16" s="14">
        <v>12</v>
      </c>
      <c r="B16" s="15"/>
      <c r="C16" s="15" t="s">
        <v>45</v>
      </c>
      <c r="D16" s="15" t="s">
        <v>46</v>
      </c>
      <c r="E16" s="20" t="s">
        <v>47</v>
      </c>
      <c r="F16" s="15" t="s">
        <v>14</v>
      </c>
      <c r="G16" s="18">
        <v>3</v>
      </c>
      <c r="H16" s="18"/>
      <c r="I16" s="18">
        <f t="shared" si="0"/>
        <v>0</v>
      </c>
    </row>
    <row r="17" customFormat="1" ht="135" customHeight="1" spans="1:9">
      <c r="A17" s="14">
        <v>13</v>
      </c>
      <c r="B17" s="19"/>
      <c r="C17" s="24" t="s">
        <v>48</v>
      </c>
      <c r="D17" s="15" t="s">
        <v>49</v>
      </c>
      <c r="E17" s="20" t="s">
        <v>50</v>
      </c>
      <c r="F17" s="15" t="s">
        <v>14</v>
      </c>
      <c r="G17" s="18">
        <v>4</v>
      </c>
      <c r="H17" s="18"/>
      <c r="I17" s="18">
        <f t="shared" si="0"/>
        <v>0</v>
      </c>
    </row>
    <row r="18" customFormat="1" ht="135" customHeight="1" spans="1:9">
      <c r="A18" s="14">
        <v>14</v>
      </c>
      <c r="B18" s="19"/>
      <c r="C18" s="24" t="s">
        <v>51</v>
      </c>
      <c r="D18" s="15" t="s">
        <v>52</v>
      </c>
      <c r="E18" s="20" t="s">
        <v>53</v>
      </c>
      <c r="F18" s="15" t="s">
        <v>14</v>
      </c>
      <c r="G18" s="18">
        <v>2</v>
      </c>
      <c r="H18" s="18"/>
      <c r="I18" s="18">
        <f t="shared" si="0"/>
        <v>0</v>
      </c>
    </row>
    <row r="19" customFormat="1" ht="135" customHeight="1" spans="1:9">
      <c r="A19" s="14">
        <v>15</v>
      </c>
      <c r="B19" s="19"/>
      <c r="C19" s="24" t="s">
        <v>54</v>
      </c>
      <c r="D19" s="19" t="s">
        <v>55</v>
      </c>
      <c r="E19" s="20" t="s">
        <v>53</v>
      </c>
      <c r="F19" s="15" t="s">
        <v>14</v>
      </c>
      <c r="G19" s="18">
        <v>1</v>
      </c>
      <c r="H19" s="18"/>
      <c r="I19" s="18">
        <f t="shared" si="0"/>
        <v>0</v>
      </c>
    </row>
    <row r="20" customFormat="1" ht="135" customHeight="1" spans="1:9">
      <c r="A20" s="14">
        <v>16</v>
      </c>
      <c r="B20" s="19"/>
      <c r="C20" s="24" t="s">
        <v>56</v>
      </c>
      <c r="D20" s="19" t="s">
        <v>57</v>
      </c>
      <c r="E20" s="20" t="s">
        <v>53</v>
      </c>
      <c r="F20" s="15" t="s">
        <v>14</v>
      </c>
      <c r="G20" s="18">
        <v>1</v>
      </c>
      <c r="H20" s="18"/>
      <c r="I20" s="18">
        <f t="shared" si="0"/>
        <v>0</v>
      </c>
    </row>
    <row r="21" customFormat="1" ht="135" customHeight="1" spans="1:9">
      <c r="A21" s="14">
        <v>17</v>
      </c>
      <c r="B21" s="15"/>
      <c r="C21" s="15" t="s">
        <v>58</v>
      </c>
      <c r="D21" s="15" t="s">
        <v>59</v>
      </c>
      <c r="E21" s="17" t="s">
        <v>60</v>
      </c>
      <c r="F21" s="15" t="s">
        <v>14</v>
      </c>
      <c r="G21" s="18">
        <v>1</v>
      </c>
      <c r="H21" s="18"/>
      <c r="I21" s="18">
        <f t="shared" si="0"/>
        <v>0</v>
      </c>
    </row>
    <row r="22" customFormat="1" ht="135" customHeight="1" spans="1:9">
      <c r="A22" s="14">
        <v>18</v>
      </c>
      <c r="B22" s="15"/>
      <c r="C22" s="15" t="s">
        <v>61</v>
      </c>
      <c r="D22" s="15" t="s">
        <v>62</v>
      </c>
      <c r="E22" s="17" t="s">
        <v>63</v>
      </c>
      <c r="F22" s="15" t="s">
        <v>14</v>
      </c>
      <c r="G22" s="18">
        <v>1</v>
      </c>
      <c r="H22" s="18"/>
      <c r="I22" s="18">
        <f t="shared" si="0"/>
        <v>0</v>
      </c>
    </row>
    <row r="23" customFormat="1" ht="135" customHeight="1" spans="1:9">
      <c r="A23" s="14">
        <v>19</v>
      </c>
      <c r="B23" s="19"/>
      <c r="C23" s="15" t="s">
        <v>64</v>
      </c>
      <c r="D23" s="19" t="s">
        <v>65</v>
      </c>
      <c r="E23" s="20" t="s">
        <v>63</v>
      </c>
      <c r="F23" s="15" t="s">
        <v>14</v>
      </c>
      <c r="G23" s="18">
        <v>1</v>
      </c>
      <c r="H23" s="18"/>
      <c r="I23" s="18">
        <f t="shared" si="0"/>
        <v>0</v>
      </c>
    </row>
    <row r="24" customFormat="1" ht="135" customHeight="1" spans="1:9">
      <c r="A24" s="14">
        <v>20</v>
      </c>
      <c r="B24" s="19"/>
      <c r="C24" s="24" t="s">
        <v>66</v>
      </c>
      <c r="D24" s="19" t="s">
        <v>59</v>
      </c>
      <c r="E24" s="20" t="s">
        <v>47</v>
      </c>
      <c r="F24" s="15" t="s">
        <v>14</v>
      </c>
      <c r="G24" s="18">
        <v>1</v>
      </c>
      <c r="H24" s="18"/>
      <c r="I24" s="18">
        <f t="shared" si="0"/>
        <v>0</v>
      </c>
    </row>
    <row r="25" customFormat="1" ht="135" customHeight="1" spans="1:9">
      <c r="A25" s="14">
        <v>21</v>
      </c>
      <c r="B25" s="15"/>
      <c r="C25" s="15" t="s">
        <v>67</v>
      </c>
      <c r="D25" s="15" t="s">
        <v>68</v>
      </c>
      <c r="E25" s="20" t="s">
        <v>60</v>
      </c>
      <c r="F25" s="15" t="s">
        <v>14</v>
      </c>
      <c r="G25" s="18">
        <v>1</v>
      </c>
      <c r="H25" s="18"/>
      <c r="I25" s="18">
        <f t="shared" si="0"/>
        <v>0</v>
      </c>
    </row>
    <row r="26" customFormat="1" ht="135" customHeight="1" spans="1:9">
      <c r="A26" s="14">
        <v>22</v>
      </c>
      <c r="B26" s="15"/>
      <c r="C26" s="15" t="s">
        <v>69</v>
      </c>
      <c r="D26" s="15" t="s">
        <v>70</v>
      </c>
      <c r="E26" s="25" t="s">
        <v>71</v>
      </c>
      <c r="F26" s="15" t="s">
        <v>14</v>
      </c>
      <c r="G26" s="18">
        <v>1</v>
      </c>
      <c r="H26" s="18"/>
      <c r="I26" s="18">
        <f t="shared" si="0"/>
        <v>0</v>
      </c>
    </row>
    <row r="27" customFormat="1" ht="135" customHeight="1" spans="1:9">
      <c r="A27" s="14">
        <v>23</v>
      </c>
      <c r="B27" s="15"/>
      <c r="C27" s="15" t="s">
        <v>72</v>
      </c>
      <c r="D27" s="15" t="s">
        <v>73</v>
      </c>
      <c r="E27" s="25" t="s">
        <v>74</v>
      </c>
      <c r="F27" s="15" t="s">
        <v>14</v>
      </c>
      <c r="G27" s="18">
        <v>1</v>
      </c>
      <c r="H27" s="18"/>
      <c r="I27" s="18">
        <f t="shared" si="0"/>
        <v>0</v>
      </c>
    </row>
    <row r="28" customFormat="1" ht="135" customHeight="1" spans="1:9">
      <c r="A28" s="14">
        <v>24</v>
      </c>
      <c r="B28" s="15"/>
      <c r="C28" s="15" t="s">
        <v>75</v>
      </c>
      <c r="D28" s="15" t="s">
        <v>76</v>
      </c>
      <c r="E28" s="25" t="s">
        <v>71</v>
      </c>
      <c r="F28" s="15" t="s">
        <v>14</v>
      </c>
      <c r="G28" s="18">
        <v>2</v>
      </c>
      <c r="H28" s="18"/>
      <c r="I28" s="18">
        <f t="shared" si="0"/>
        <v>0</v>
      </c>
    </row>
    <row r="29" customFormat="1" ht="30" customHeight="1" spans="1:9">
      <c r="A29" s="26" t="s">
        <v>77</v>
      </c>
      <c r="B29" s="27"/>
      <c r="C29" s="27"/>
      <c r="D29" s="27"/>
      <c r="E29" s="27"/>
      <c r="F29" s="28"/>
      <c r="G29" s="18">
        <f t="shared" ref="G29:I29" si="1">SUMPRODUCT(G5:G28)</f>
        <v>37</v>
      </c>
      <c r="H29" s="18"/>
      <c r="I29" s="18">
        <f>SUM(I5:I28)</f>
        <v>0</v>
      </c>
    </row>
    <row r="30" customFormat="1" ht="38" customHeight="1" spans="1:9">
      <c r="A30" s="29" t="s">
        <v>78</v>
      </c>
      <c r="B30" s="30"/>
      <c r="C30" s="30"/>
      <c r="D30" s="30"/>
      <c r="E30" s="30"/>
      <c r="F30" s="30"/>
      <c r="G30" s="30"/>
      <c r="H30" s="30"/>
      <c r="I30" s="72"/>
    </row>
    <row r="31" customFormat="1" ht="34" customHeight="1" spans="1:256">
      <c r="A31" s="31" t="s">
        <v>2</v>
      </c>
      <c r="B31" s="31" t="s">
        <v>79</v>
      </c>
      <c r="C31" s="32" t="s">
        <v>4</v>
      </c>
      <c r="D31" s="31" t="s">
        <v>80</v>
      </c>
      <c r="E31" s="31" t="s">
        <v>81</v>
      </c>
      <c r="F31" s="31" t="s">
        <v>7</v>
      </c>
      <c r="G31" s="31" t="s">
        <v>8</v>
      </c>
      <c r="H31" s="33" t="s">
        <v>9</v>
      </c>
      <c r="I31" s="33" t="s">
        <v>82</v>
      </c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3"/>
      <c r="W31" s="73"/>
      <c r="X31" s="73"/>
      <c r="Y31" s="73"/>
      <c r="Z31" s="73"/>
      <c r="AA31" s="73"/>
      <c r="AB31" s="73"/>
      <c r="AC31" s="73"/>
      <c r="AD31" s="73"/>
      <c r="AE31" s="73"/>
      <c r="AF31" s="73"/>
      <c r="AG31" s="73"/>
      <c r="AH31" s="73"/>
      <c r="AI31" s="73"/>
      <c r="AJ31" s="73"/>
      <c r="AK31" s="73"/>
      <c r="AL31" s="73"/>
      <c r="AM31" s="73"/>
      <c r="AN31" s="73"/>
      <c r="AO31" s="73"/>
      <c r="AP31" s="73"/>
      <c r="AQ31" s="73"/>
      <c r="AR31" s="73"/>
      <c r="AS31" s="7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D31" s="73"/>
      <c r="BE31" s="73"/>
      <c r="BF31" s="73"/>
      <c r="BG31" s="73"/>
      <c r="BH31" s="73"/>
      <c r="BI31" s="73"/>
      <c r="BJ31" s="73"/>
      <c r="BK31" s="73"/>
      <c r="BL31" s="73"/>
      <c r="BM31" s="73"/>
      <c r="BN31" s="73"/>
      <c r="BO31" s="73"/>
      <c r="BP31" s="73"/>
      <c r="BQ31" s="73"/>
      <c r="BR31" s="73"/>
      <c r="BS31" s="73"/>
      <c r="BT31" s="73"/>
      <c r="BU31" s="73"/>
      <c r="BV31" s="73"/>
      <c r="BW31" s="73"/>
      <c r="BX31" s="73"/>
      <c r="BY31" s="73"/>
      <c r="BZ31" s="73"/>
      <c r="CA31" s="73"/>
      <c r="CB31" s="73"/>
      <c r="CC31" s="73"/>
      <c r="CD31" s="73"/>
      <c r="CE31" s="73"/>
      <c r="CF31" s="73"/>
      <c r="CG31" s="73"/>
      <c r="CH31" s="73"/>
      <c r="CI31" s="73"/>
      <c r="CJ31" s="73"/>
      <c r="CK31" s="73"/>
      <c r="CL31" s="73"/>
      <c r="CM31" s="73"/>
      <c r="CN31" s="73"/>
      <c r="CO31" s="73"/>
      <c r="CP31" s="73"/>
      <c r="CQ31" s="73"/>
      <c r="CR31" s="73"/>
      <c r="CS31" s="73"/>
      <c r="CT31" s="73"/>
      <c r="CU31" s="73"/>
      <c r="CV31" s="73"/>
      <c r="CW31" s="73"/>
      <c r="CX31" s="73"/>
      <c r="CY31" s="73"/>
      <c r="CZ31" s="73"/>
      <c r="DA31" s="73"/>
      <c r="DB31" s="73"/>
      <c r="DC31" s="73"/>
      <c r="DD31" s="73"/>
      <c r="DE31" s="73"/>
      <c r="DF31" s="73"/>
      <c r="DG31" s="73"/>
      <c r="DH31" s="73"/>
      <c r="DI31" s="73"/>
      <c r="DJ31" s="73"/>
      <c r="DK31" s="73"/>
      <c r="DL31" s="73"/>
      <c r="DM31" s="73"/>
      <c r="DN31" s="73"/>
      <c r="DO31" s="73"/>
      <c r="DP31" s="73"/>
      <c r="DQ31" s="73"/>
      <c r="DR31" s="73"/>
      <c r="DS31" s="73"/>
      <c r="DT31" s="73"/>
      <c r="DU31" s="73"/>
      <c r="DV31" s="73"/>
      <c r="DW31" s="73"/>
      <c r="DX31" s="73"/>
      <c r="DY31" s="73"/>
      <c r="DZ31" s="73"/>
      <c r="EA31" s="73"/>
      <c r="EB31" s="73"/>
      <c r="EC31" s="73"/>
      <c r="ED31" s="73"/>
      <c r="EE31" s="73"/>
      <c r="EF31" s="73"/>
      <c r="EG31" s="73"/>
      <c r="EH31" s="73"/>
      <c r="EI31" s="73"/>
      <c r="EJ31" s="73"/>
      <c r="EK31" s="73"/>
      <c r="EL31" s="73"/>
      <c r="EM31" s="73"/>
      <c r="EN31" s="73"/>
      <c r="EO31" s="73"/>
      <c r="EP31" s="73"/>
      <c r="EQ31" s="73"/>
      <c r="ER31" s="73"/>
      <c r="ES31" s="73"/>
      <c r="ET31" s="73"/>
      <c r="EU31" s="73"/>
      <c r="EV31" s="73"/>
      <c r="EW31" s="73"/>
      <c r="EX31" s="73"/>
      <c r="EY31" s="73"/>
      <c r="EZ31" s="73"/>
      <c r="FA31" s="73"/>
      <c r="FB31" s="73"/>
      <c r="FC31" s="73"/>
      <c r="FD31" s="73"/>
      <c r="FE31" s="73"/>
      <c r="FF31" s="73"/>
      <c r="FG31" s="73"/>
      <c r="FH31" s="73"/>
      <c r="FI31" s="73"/>
      <c r="FJ31" s="73"/>
      <c r="FK31" s="73"/>
      <c r="FL31" s="73"/>
      <c r="FM31" s="73"/>
      <c r="FN31" s="73"/>
      <c r="FO31" s="73"/>
      <c r="FP31" s="73"/>
      <c r="FQ31" s="73"/>
      <c r="FR31" s="73"/>
      <c r="FS31" s="73"/>
      <c r="FT31" s="73"/>
      <c r="FU31" s="73"/>
      <c r="FV31" s="73"/>
      <c r="FW31" s="73"/>
      <c r="FX31" s="73"/>
      <c r="FY31" s="73"/>
      <c r="FZ31" s="73"/>
      <c r="GA31" s="73"/>
      <c r="GB31" s="73"/>
      <c r="GC31" s="73"/>
      <c r="GD31" s="73"/>
      <c r="GE31" s="73"/>
      <c r="GF31" s="73"/>
      <c r="GG31" s="73"/>
      <c r="GH31" s="73"/>
      <c r="GI31" s="73"/>
      <c r="GJ31" s="73"/>
      <c r="GK31" s="73"/>
      <c r="GL31" s="73"/>
      <c r="GM31" s="73"/>
      <c r="GN31" s="73"/>
      <c r="GO31" s="73"/>
      <c r="GP31" s="73"/>
      <c r="GQ31" s="73"/>
      <c r="GR31" s="73"/>
      <c r="GS31" s="73"/>
      <c r="GT31" s="73"/>
      <c r="GU31" s="73"/>
      <c r="GV31" s="73"/>
      <c r="GW31" s="73"/>
      <c r="GX31" s="73"/>
      <c r="GY31" s="73"/>
      <c r="GZ31" s="73"/>
      <c r="HA31" s="73"/>
      <c r="HB31" s="73"/>
      <c r="HC31" s="73"/>
      <c r="HD31" s="73"/>
      <c r="HE31" s="73"/>
      <c r="HF31" s="73"/>
      <c r="HG31" s="73"/>
      <c r="HH31" s="73"/>
      <c r="HI31" s="73"/>
      <c r="HJ31" s="73"/>
      <c r="HK31" s="73"/>
      <c r="HL31" s="73"/>
      <c r="HM31" s="73"/>
      <c r="HN31" s="73"/>
      <c r="HO31" s="73"/>
      <c r="HP31" s="73"/>
      <c r="HQ31" s="73"/>
      <c r="HR31" s="73"/>
      <c r="HS31" s="73"/>
      <c r="HT31" s="73"/>
      <c r="HU31" s="73"/>
      <c r="HV31" s="73"/>
      <c r="HW31" s="73"/>
      <c r="HX31" s="73"/>
      <c r="HY31" s="73"/>
      <c r="HZ31" s="73"/>
      <c r="IA31" s="73"/>
      <c r="IB31" s="73"/>
      <c r="IC31" s="73"/>
      <c r="ID31" s="73"/>
      <c r="IE31" s="73"/>
      <c r="IF31" s="73"/>
      <c r="IG31" s="73"/>
      <c r="IH31" s="73"/>
      <c r="II31" s="73"/>
      <c r="IJ31" s="73"/>
      <c r="IK31" s="73"/>
      <c r="IL31" s="73"/>
      <c r="IM31" s="73"/>
      <c r="IN31" s="73"/>
      <c r="IO31" s="73"/>
      <c r="IP31" s="73"/>
      <c r="IQ31" s="73"/>
      <c r="IR31" s="73"/>
      <c r="IS31" s="73"/>
      <c r="IT31" s="73"/>
      <c r="IU31" s="73"/>
      <c r="IV31" s="73"/>
    </row>
    <row r="32" customFormat="1" ht="123" customHeight="1" spans="1:256">
      <c r="A32" s="34">
        <v>1</v>
      </c>
      <c r="B32" s="35"/>
      <c r="C32" s="25" t="s">
        <v>83</v>
      </c>
      <c r="D32" s="34" t="s">
        <v>84</v>
      </c>
      <c r="E32" s="36" t="s">
        <v>85</v>
      </c>
      <c r="F32" s="15" t="s">
        <v>14</v>
      </c>
      <c r="G32" s="25">
        <v>1</v>
      </c>
      <c r="H32" s="34"/>
      <c r="I32" s="25">
        <f>H32*G32</f>
        <v>0</v>
      </c>
      <c r="J32" s="73"/>
      <c r="K32" s="73"/>
      <c r="L32" s="73"/>
      <c r="M32" s="73"/>
      <c r="N32" s="73"/>
      <c r="O32" s="73"/>
      <c r="P32" s="73"/>
      <c r="Q32" s="73"/>
      <c r="R32" s="73"/>
      <c r="S32" s="73"/>
      <c r="T32" s="73"/>
      <c r="U32" s="73"/>
      <c r="V32" s="73"/>
      <c r="W32" s="73"/>
      <c r="X32" s="73"/>
      <c r="Y32" s="73"/>
      <c r="Z32" s="73"/>
      <c r="AA32" s="73"/>
      <c r="AB32" s="73"/>
      <c r="AC32" s="73"/>
      <c r="AD32" s="73"/>
      <c r="AE32" s="73"/>
      <c r="AF32" s="73"/>
      <c r="AG32" s="73"/>
      <c r="AH32" s="73"/>
      <c r="AI32" s="73"/>
      <c r="AJ32" s="73"/>
      <c r="AK32" s="73"/>
      <c r="AL32" s="73"/>
      <c r="AM32" s="73"/>
      <c r="AN32" s="73"/>
      <c r="AO32" s="73"/>
      <c r="AP32" s="73"/>
      <c r="AQ32" s="73"/>
      <c r="AR32" s="73"/>
      <c r="AS32" s="73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D32" s="73"/>
      <c r="BE32" s="73"/>
      <c r="BF32" s="73"/>
      <c r="BG32" s="73"/>
      <c r="BH32" s="73"/>
      <c r="BI32" s="73"/>
      <c r="BJ32" s="73"/>
      <c r="BK32" s="73"/>
      <c r="BL32" s="73"/>
      <c r="BM32" s="73"/>
      <c r="BN32" s="73"/>
      <c r="BO32" s="73"/>
      <c r="BP32" s="73"/>
      <c r="BQ32" s="73"/>
      <c r="BR32" s="73"/>
      <c r="BS32" s="73"/>
      <c r="BT32" s="73"/>
      <c r="BU32" s="73"/>
      <c r="BV32" s="73"/>
      <c r="BW32" s="73"/>
      <c r="BX32" s="73"/>
      <c r="BY32" s="73"/>
      <c r="BZ32" s="73"/>
      <c r="CA32" s="73"/>
      <c r="CB32" s="73"/>
      <c r="CC32" s="73"/>
      <c r="CD32" s="73"/>
      <c r="CE32" s="73"/>
      <c r="CF32" s="73"/>
      <c r="CG32" s="73"/>
      <c r="CH32" s="73"/>
      <c r="CI32" s="73"/>
      <c r="CJ32" s="73"/>
      <c r="CK32" s="73"/>
      <c r="CL32" s="73"/>
      <c r="CM32" s="73"/>
      <c r="CN32" s="73"/>
      <c r="CO32" s="73"/>
      <c r="CP32" s="73"/>
      <c r="CQ32" s="73"/>
      <c r="CR32" s="73"/>
      <c r="CS32" s="73"/>
      <c r="CT32" s="73"/>
      <c r="CU32" s="73"/>
      <c r="CV32" s="73"/>
      <c r="CW32" s="73"/>
      <c r="CX32" s="73"/>
      <c r="CY32" s="73"/>
      <c r="CZ32" s="73"/>
      <c r="DA32" s="73"/>
      <c r="DB32" s="73"/>
      <c r="DC32" s="73"/>
      <c r="DD32" s="73"/>
      <c r="DE32" s="73"/>
      <c r="DF32" s="73"/>
      <c r="DG32" s="73"/>
      <c r="DH32" s="73"/>
      <c r="DI32" s="73"/>
      <c r="DJ32" s="73"/>
      <c r="DK32" s="73"/>
      <c r="DL32" s="73"/>
      <c r="DM32" s="73"/>
      <c r="DN32" s="73"/>
      <c r="DO32" s="73"/>
      <c r="DP32" s="73"/>
      <c r="DQ32" s="73"/>
      <c r="DR32" s="73"/>
      <c r="DS32" s="73"/>
      <c r="DT32" s="73"/>
      <c r="DU32" s="73"/>
      <c r="DV32" s="73"/>
      <c r="DW32" s="73"/>
      <c r="DX32" s="73"/>
      <c r="DY32" s="73"/>
      <c r="DZ32" s="73"/>
      <c r="EA32" s="73"/>
      <c r="EB32" s="73"/>
      <c r="EC32" s="73"/>
      <c r="ED32" s="73"/>
      <c r="EE32" s="73"/>
      <c r="EF32" s="73"/>
      <c r="EG32" s="73"/>
      <c r="EH32" s="73"/>
      <c r="EI32" s="73"/>
      <c r="EJ32" s="73"/>
      <c r="EK32" s="73"/>
      <c r="EL32" s="73"/>
      <c r="EM32" s="73"/>
      <c r="EN32" s="73"/>
      <c r="EO32" s="73"/>
      <c r="EP32" s="73"/>
      <c r="EQ32" s="73"/>
      <c r="ER32" s="73"/>
      <c r="ES32" s="73"/>
      <c r="ET32" s="73"/>
      <c r="EU32" s="73"/>
      <c r="EV32" s="73"/>
      <c r="EW32" s="73"/>
      <c r="EX32" s="73"/>
      <c r="EY32" s="73"/>
      <c r="EZ32" s="73"/>
      <c r="FA32" s="73"/>
      <c r="FB32" s="73"/>
      <c r="FC32" s="73"/>
      <c r="FD32" s="73"/>
      <c r="FE32" s="73"/>
      <c r="FF32" s="73"/>
      <c r="FG32" s="73"/>
      <c r="FH32" s="73"/>
      <c r="FI32" s="73"/>
      <c r="FJ32" s="73"/>
      <c r="FK32" s="73"/>
      <c r="FL32" s="73"/>
      <c r="FM32" s="73"/>
      <c r="FN32" s="73"/>
      <c r="FO32" s="73"/>
      <c r="FP32" s="73"/>
      <c r="FQ32" s="73"/>
      <c r="FR32" s="73"/>
      <c r="FS32" s="73"/>
      <c r="FT32" s="73"/>
      <c r="FU32" s="73"/>
      <c r="FV32" s="73"/>
      <c r="FW32" s="73"/>
      <c r="FX32" s="73"/>
      <c r="FY32" s="73"/>
      <c r="FZ32" s="73"/>
      <c r="GA32" s="73"/>
      <c r="GB32" s="73"/>
      <c r="GC32" s="73"/>
      <c r="GD32" s="73"/>
      <c r="GE32" s="73"/>
      <c r="GF32" s="73"/>
      <c r="GG32" s="73"/>
      <c r="GH32" s="73"/>
      <c r="GI32" s="73"/>
      <c r="GJ32" s="73"/>
      <c r="GK32" s="73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</row>
    <row r="33" customFormat="1" ht="123" customHeight="1" spans="1:256">
      <c r="A33" s="34">
        <v>2</v>
      </c>
      <c r="B33" s="35"/>
      <c r="C33" s="25" t="s">
        <v>86</v>
      </c>
      <c r="D33" s="34" t="s">
        <v>87</v>
      </c>
      <c r="E33" s="36" t="s">
        <v>88</v>
      </c>
      <c r="F33" s="15" t="s">
        <v>14</v>
      </c>
      <c r="G33" s="25">
        <v>1</v>
      </c>
      <c r="H33" s="34"/>
      <c r="I33" s="25">
        <f t="shared" ref="I33:I45" si="2">H33*G33</f>
        <v>0</v>
      </c>
      <c r="J33" s="73"/>
      <c r="K33" s="73"/>
      <c r="L33" s="73"/>
      <c r="M33" s="73"/>
      <c r="N33" s="73"/>
      <c r="O33" s="73"/>
      <c r="P33" s="73"/>
      <c r="Q33" s="73"/>
      <c r="R33" s="73"/>
      <c r="S33" s="73"/>
      <c r="T33" s="73"/>
      <c r="U33" s="73"/>
      <c r="V33" s="73"/>
      <c r="W33" s="73"/>
      <c r="X33" s="73"/>
      <c r="Y33" s="73"/>
      <c r="Z33" s="73"/>
      <c r="AA33" s="73"/>
      <c r="AB33" s="73"/>
      <c r="AC33" s="73"/>
      <c r="AD33" s="73"/>
      <c r="AE33" s="73"/>
      <c r="AF33" s="73"/>
      <c r="AG33" s="73"/>
      <c r="AH33" s="73"/>
      <c r="AI33" s="73"/>
      <c r="AJ33" s="73"/>
      <c r="AK33" s="73"/>
      <c r="AL33" s="73"/>
      <c r="AM33" s="73"/>
      <c r="AN33" s="73"/>
      <c r="AO33" s="73"/>
      <c r="AP33" s="73"/>
      <c r="AQ33" s="73"/>
      <c r="AR33" s="73"/>
      <c r="AS33" s="73"/>
      <c r="AT33" s="73"/>
      <c r="AU33" s="73"/>
      <c r="AV33" s="73"/>
      <c r="AW33" s="73"/>
      <c r="AX33" s="73"/>
      <c r="AY33" s="73"/>
      <c r="AZ33" s="73"/>
      <c r="BA33" s="73"/>
      <c r="BB33" s="73"/>
      <c r="BC33" s="73"/>
      <c r="BD33" s="73"/>
      <c r="BE33" s="73"/>
      <c r="BF33" s="73"/>
      <c r="BG33" s="73"/>
      <c r="BH33" s="73"/>
      <c r="BI33" s="73"/>
      <c r="BJ33" s="73"/>
      <c r="BK33" s="73"/>
      <c r="BL33" s="73"/>
      <c r="BM33" s="73"/>
      <c r="BN33" s="73"/>
      <c r="BO33" s="73"/>
      <c r="BP33" s="73"/>
      <c r="BQ33" s="73"/>
      <c r="BR33" s="73"/>
      <c r="BS33" s="73"/>
      <c r="BT33" s="73"/>
      <c r="BU33" s="73"/>
      <c r="BV33" s="73"/>
      <c r="BW33" s="73"/>
      <c r="BX33" s="73"/>
      <c r="BY33" s="73"/>
      <c r="BZ33" s="73"/>
      <c r="CA33" s="73"/>
      <c r="CB33" s="73"/>
      <c r="CC33" s="73"/>
      <c r="CD33" s="73"/>
      <c r="CE33" s="73"/>
      <c r="CF33" s="73"/>
      <c r="CG33" s="73"/>
      <c r="CH33" s="73"/>
      <c r="CI33" s="73"/>
      <c r="CJ33" s="73"/>
      <c r="CK33" s="73"/>
      <c r="CL33" s="73"/>
      <c r="CM33" s="73"/>
      <c r="CN33" s="73"/>
      <c r="CO33" s="73"/>
      <c r="CP33" s="73"/>
      <c r="CQ33" s="73"/>
      <c r="CR33" s="73"/>
      <c r="CS33" s="73"/>
      <c r="CT33" s="73"/>
      <c r="CU33" s="73"/>
      <c r="CV33" s="73"/>
      <c r="CW33" s="73"/>
      <c r="CX33" s="73"/>
      <c r="CY33" s="73"/>
      <c r="CZ33" s="73"/>
      <c r="DA33" s="73"/>
      <c r="DB33" s="73"/>
      <c r="DC33" s="73"/>
      <c r="DD33" s="73"/>
      <c r="DE33" s="73"/>
      <c r="DF33" s="73"/>
      <c r="DG33" s="73"/>
      <c r="DH33" s="73"/>
      <c r="DI33" s="73"/>
      <c r="DJ33" s="73"/>
      <c r="DK33" s="73"/>
      <c r="DL33" s="73"/>
      <c r="DM33" s="73"/>
      <c r="DN33" s="73"/>
      <c r="DO33" s="73"/>
      <c r="DP33" s="73"/>
      <c r="DQ33" s="73"/>
      <c r="DR33" s="73"/>
      <c r="DS33" s="73"/>
      <c r="DT33" s="73"/>
      <c r="DU33" s="73"/>
      <c r="DV33" s="73"/>
      <c r="DW33" s="73"/>
      <c r="DX33" s="73"/>
      <c r="DY33" s="73"/>
      <c r="DZ33" s="73"/>
      <c r="EA33" s="73"/>
      <c r="EB33" s="73"/>
      <c r="EC33" s="73"/>
      <c r="ED33" s="73"/>
      <c r="EE33" s="73"/>
      <c r="EF33" s="73"/>
      <c r="EG33" s="73"/>
      <c r="EH33" s="73"/>
      <c r="EI33" s="73"/>
      <c r="EJ33" s="73"/>
      <c r="EK33" s="73"/>
      <c r="EL33" s="73"/>
      <c r="EM33" s="73"/>
      <c r="EN33" s="73"/>
      <c r="EO33" s="73"/>
      <c r="EP33" s="73"/>
      <c r="EQ33" s="73"/>
      <c r="ER33" s="73"/>
      <c r="ES33" s="73"/>
      <c r="ET33" s="73"/>
      <c r="EU33" s="73"/>
      <c r="EV33" s="73"/>
      <c r="EW33" s="73"/>
      <c r="EX33" s="73"/>
      <c r="EY33" s="73"/>
      <c r="EZ33" s="73"/>
      <c r="FA33" s="73"/>
      <c r="FB33" s="73"/>
      <c r="FC33" s="73"/>
      <c r="FD33" s="73"/>
      <c r="FE33" s="73"/>
      <c r="FF33" s="73"/>
      <c r="FG33" s="73"/>
      <c r="FH33" s="73"/>
      <c r="FI33" s="73"/>
      <c r="FJ33" s="73"/>
      <c r="FK33" s="73"/>
      <c r="FL33" s="73"/>
      <c r="FM33" s="73"/>
      <c r="FN33" s="73"/>
      <c r="FO33" s="73"/>
      <c r="FP33" s="73"/>
      <c r="FQ33" s="73"/>
      <c r="FR33" s="73"/>
      <c r="FS33" s="73"/>
      <c r="FT33" s="73"/>
      <c r="FU33" s="73"/>
      <c r="FV33" s="73"/>
      <c r="FW33" s="73"/>
      <c r="FX33" s="73"/>
      <c r="FY33" s="73"/>
      <c r="FZ33" s="73"/>
      <c r="GA33" s="73"/>
      <c r="GB33" s="73"/>
      <c r="GC33" s="73"/>
      <c r="GD33" s="73"/>
      <c r="GE33" s="73"/>
      <c r="GF33" s="73"/>
      <c r="GG33" s="73"/>
      <c r="GH33" s="73"/>
      <c r="GI33" s="73"/>
      <c r="GJ33" s="73"/>
      <c r="GK33" s="73"/>
      <c r="GL33" s="73"/>
      <c r="GM33" s="73"/>
      <c r="GN33" s="73"/>
      <c r="GO33" s="73"/>
      <c r="GP33" s="73"/>
      <c r="GQ33" s="73"/>
      <c r="GR33" s="73"/>
      <c r="GS33" s="73"/>
      <c r="GT33" s="73"/>
      <c r="GU33" s="73"/>
      <c r="GV33" s="73"/>
      <c r="GW33" s="73"/>
      <c r="GX33" s="73"/>
      <c r="GY33" s="73"/>
      <c r="GZ33" s="73"/>
      <c r="HA33" s="73"/>
      <c r="HB33" s="73"/>
      <c r="HC33" s="73"/>
      <c r="HD33" s="73"/>
      <c r="HE33" s="73"/>
      <c r="HF33" s="73"/>
      <c r="HG33" s="73"/>
      <c r="HH33" s="73"/>
      <c r="HI33" s="73"/>
      <c r="HJ33" s="73"/>
      <c r="HK33" s="73"/>
      <c r="HL33" s="73"/>
      <c r="HM33" s="73"/>
      <c r="HN33" s="73"/>
      <c r="HO33" s="73"/>
      <c r="HP33" s="73"/>
      <c r="HQ33" s="73"/>
      <c r="HR33" s="73"/>
      <c r="HS33" s="73"/>
      <c r="HT33" s="73"/>
      <c r="HU33" s="73"/>
      <c r="HV33" s="73"/>
      <c r="HW33" s="73"/>
      <c r="HX33" s="73"/>
      <c r="HY33" s="73"/>
      <c r="HZ33" s="73"/>
      <c r="IA33" s="73"/>
      <c r="IB33" s="73"/>
      <c r="IC33" s="73"/>
      <c r="ID33" s="73"/>
      <c r="IE33" s="73"/>
      <c r="IF33" s="73"/>
      <c r="IG33" s="73"/>
      <c r="IH33" s="73"/>
      <c r="II33" s="73"/>
      <c r="IJ33" s="73"/>
      <c r="IK33" s="73"/>
      <c r="IL33" s="73"/>
      <c r="IM33" s="73"/>
      <c r="IN33" s="73"/>
      <c r="IO33" s="73"/>
      <c r="IP33" s="73"/>
      <c r="IQ33" s="73"/>
      <c r="IR33" s="73"/>
      <c r="IS33" s="73"/>
      <c r="IT33" s="73"/>
      <c r="IU33" s="73"/>
      <c r="IV33" s="73"/>
    </row>
    <row r="34" customFormat="1" ht="123" customHeight="1" spans="1:256">
      <c r="A34" s="34">
        <v>3</v>
      </c>
      <c r="B34" s="35"/>
      <c r="C34" s="25" t="s">
        <v>89</v>
      </c>
      <c r="D34" s="34" t="s">
        <v>90</v>
      </c>
      <c r="E34" s="37" t="s">
        <v>91</v>
      </c>
      <c r="F34" s="15" t="s">
        <v>14</v>
      </c>
      <c r="G34" s="25">
        <v>2</v>
      </c>
      <c r="H34" s="34"/>
      <c r="I34" s="25">
        <f t="shared" si="2"/>
        <v>0</v>
      </c>
      <c r="J34" s="73"/>
      <c r="K34" s="73"/>
      <c r="L34" s="73"/>
      <c r="M34" s="73"/>
      <c r="N34" s="73"/>
      <c r="O34" s="73"/>
      <c r="P34" s="73"/>
      <c r="Q34" s="73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  <c r="AJ34" s="73"/>
      <c r="AK34" s="73"/>
      <c r="AL34" s="73"/>
      <c r="AM34" s="73"/>
      <c r="AN34" s="73"/>
      <c r="AO34" s="73"/>
      <c r="AP34" s="73"/>
      <c r="AQ34" s="73"/>
      <c r="AR34" s="73"/>
      <c r="AS34" s="73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D34" s="73"/>
      <c r="BE34" s="73"/>
      <c r="BF34" s="73"/>
      <c r="BG34" s="73"/>
      <c r="BH34" s="73"/>
      <c r="BI34" s="73"/>
      <c r="BJ34" s="73"/>
      <c r="BK34" s="73"/>
      <c r="BL34" s="73"/>
      <c r="BM34" s="73"/>
      <c r="BN34" s="73"/>
      <c r="BO34" s="73"/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3"/>
      <c r="CE34" s="73"/>
      <c r="CF34" s="73"/>
      <c r="CG34" s="73"/>
      <c r="CH34" s="73"/>
      <c r="CI34" s="73"/>
      <c r="CJ34" s="73"/>
      <c r="CK34" s="73"/>
      <c r="CL34" s="73"/>
      <c r="CM34" s="73"/>
      <c r="CN34" s="73"/>
      <c r="CO34" s="73"/>
      <c r="CP34" s="73"/>
      <c r="CQ34" s="73"/>
      <c r="CR34" s="73"/>
      <c r="CS34" s="73"/>
      <c r="CT34" s="73"/>
      <c r="CU34" s="73"/>
      <c r="CV34" s="73"/>
      <c r="CW34" s="73"/>
      <c r="CX34" s="73"/>
      <c r="CY34" s="73"/>
      <c r="CZ34" s="73"/>
      <c r="DA34" s="73"/>
      <c r="DB34" s="73"/>
      <c r="DC34" s="73"/>
      <c r="DD34" s="73"/>
      <c r="DE34" s="73"/>
      <c r="DF34" s="73"/>
      <c r="DG34" s="73"/>
      <c r="DH34" s="73"/>
      <c r="DI34" s="73"/>
      <c r="DJ34" s="73"/>
      <c r="DK34" s="73"/>
      <c r="DL34" s="73"/>
      <c r="DM34" s="73"/>
      <c r="DN34" s="73"/>
      <c r="DO34" s="73"/>
      <c r="DP34" s="73"/>
      <c r="DQ34" s="73"/>
      <c r="DR34" s="73"/>
      <c r="DS34" s="73"/>
      <c r="DT34" s="73"/>
      <c r="DU34" s="73"/>
      <c r="DV34" s="73"/>
      <c r="DW34" s="73"/>
      <c r="DX34" s="73"/>
      <c r="DY34" s="73"/>
      <c r="DZ34" s="73"/>
      <c r="EA34" s="73"/>
      <c r="EB34" s="73"/>
      <c r="EC34" s="73"/>
      <c r="ED34" s="73"/>
      <c r="EE34" s="73"/>
      <c r="EF34" s="73"/>
      <c r="EG34" s="73"/>
      <c r="EH34" s="73"/>
      <c r="EI34" s="73"/>
      <c r="EJ34" s="73"/>
      <c r="EK34" s="73"/>
      <c r="EL34" s="73"/>
      <c r="EM34" s="73"/>
      <c r="EN34" s="73"/>
      <c r="EO34" s="73"/>
      <c r="EP34" s="73"/>
      <c r="EQ34" s="73"/>
      <c r="ER34" s="73"/>
      <c r="ES34" s="73"/>
      <c r="ET34" s="73"/>
      <c r="EU34" s="73"/>
      <c r="EV34" s="73"/>
      <c r="EW34" s="73"/>
      <c r="EX34" s="73"/>
      <c r="EY34" s="73"/>
      <c r="EZ34" s="73"/>
      <c r="FA34" s="73"/>
      <c r="FB34" s="73"/>
      <c r="FC34" s="73"/>
      <c r="FD34" s="73"/>
      <c r="FE34" s="73"/>
      <c r="FF34" s="73"/>
      <c r="FG34" s="73"/>
      <c r="FH34" s="73"/>
      <c r="FI34" s="73"/>
      <c r="FJ34" s="73"/>
      <c r="FK34" s="73"/>
      <c r="FL34" s="73"/>
      <c r="FM34" s="73"/>
      <c r="FN34" s="73"/>
      <c r="FO34" s="73"/>
      <c r="FP34" s="73"/>
      <c r="FQ34" s="73"/>
      <c r="FR34" s="73"/>
      <c r="FS34" s="73"/>
      <c r="FT34" s="73"/>
      <c r="FU34" s="73"/>
      <c r="FV34" s="73"/>
      <c r="FW34" s="73"/>
      <c r="FX34" s="73"/>
      <c r="FY34" s="73"/>
      <c r="FZ34" s="73"/>
      <c r="GA34" s="73"/>
      <c r="GB34" s="73"/>
      <c r="GC34" s="73"/>
      <c r="GD34" s="73"/>
      <c r="GE34" s="73"/>
      <c r="GF34" s="73"/>
      <c r="GG34" s="73"/>
      <c r="GH34" s="73"/>
      <c r="GI34" s="73"/>
      <c r="GJ34" s="73"/>
      <c r="GK34" s="73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</row>
    <row r="35" customFormat="1" ht="123" customHeight="1" spans="1:256">
      <c r="A35" s="34">
        <v>4</v>
      </c>
      <c r="B35" s="35"/>
      <c r="C35" s="25" t="s">
        <v>92</v>
      </c>
      <c r="D35" s="34" t="s">
        <v>93</v>
      </c>
      <c r="E35" s="38"/>
      <c r="F35" s="15" t="s">
        <v>14</v>
      </c>
      <c r="G35" s="25">
        <v>1</v>
      </c>
      <c r="H35" s="34"/>
      <c r="I35" s="25">
        <f t="shared" si="2"/>
        <v>0</v>
      </c>
      <c r="J35" s="73"/>
      <c r="K35" s="73"/>
      <c r="L35" s="73"/>
      <c r="M35" s="73"/>
      <c r="N35" s="73"/>
      <c r="O35" s="73"/>
      <c r="P35" s="73"/>
      <c r="Q35" s="73"/>
      <c r="R35" s="73"/>
      <c r="S35" s="73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  <c r="AJ35" s="73"/>
      <c r="AK35" s="73"/>
      <c r="AL35" s="73"/>
      <c r="AM35" s="73"/>
      <c r="AN35" s="73"/>
      <c r="AO35" s="73"/>
      <c r="AP35" s="73"/>
      <c r="AQ35" s="73"/>
      <c r="AR35" s="73"/>
      <c r="AS35" s="73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D35" s="73"/>
      <c r="BE35" s="73"/>
      <c r="BF35" s="73"/>
      <c r="BG35" s="73"/>
      <c r="BH35" s="73"/>
      <c r="BI35" s="73"/>
      <c r="BJ35" s="73"/>
      <c r="BK35" s="73"/>
      <c r="BL35" s="73"/>
      <c r="BM35" s="73"/>
      <c r="BN35" s="73"/>
      <c r="BO35" s="73"/>
      <c r="BP35" s="73"/>
      <c r="BQ35" s="73"/>
      <c r="BR35" s="73"/>
      <c r="BS35" s="73"/>
      <c r="BT35" s="73"/>
      <c r="BU35" s="73"/>
      <c r="BV35" s="73"/>
      <c r="BW35" s="73"/>
      <c r="BX35" s="73"/>
      <c r="BY35" s="73"/>
      <c r="BZ35" s="73"/>
      <c r="CA35" s="73"/>
      <c r="CB35" s="73"/>
      <c r="CC35" s="73"/>
      <c r="CD35" s="73"/>
      <c r="CE35" s="73"/>
      <c r="CF35" s="73"/>
      <c r="CG35" s="73"/>
      <c r="CH35" s="73"/>
      <c r="CI35" s="73"/>
      <c r="CJ35" s="73"/>
      <c r="CK35" s="73"/>
      <c r="CL35" s="73"/>
      <c r="CM35" s="73"/>
      <c r="CN35" s="73"/>
      <c r="CO35" s="73"/>
      <c r="CP35" s="73"/>
      <c r="CQ35" s="73"/>
      <c r="CR35" s="73"/>
      <c r="CS35" s="73"/>
      <c r="CT35" s="73"/>
      <c r="CU35" s="73"/>
      <c r="CV35" s="73"/>
      <c r="CW35" s="73"/>
      <c r="CX35" s="73"/>
      <c r="CY35" s="73"/>
      <c r="CZ35" s="73"/>
      <c r="DA35" s="73"/>
      <c r="DB35" s="73"/>
      <c r="DC35" s="73"/>
      <c r="DD35" s="73"/>
      <c r="DE35" s="73"/>
      <c r="DF35" s="73"/>
      <c r="DG35" s="73"/>
      <c r="DH35" s="73"/>
      <c r="DI35" s="73"/>
      <c r="DJ35" s="73"/>
      <c r="DK35" s="73"/>
      <c r="DL35" s="73"/>
      <c r="DM35" s="73"/>
      <c r="DN35" s="73"/>
      <c r="DO35" s="73"/>
      <c r="DP35" s="73"/>
      <c r="DQ35" s="73"/>
      <c r="DR35" s="73"/>
      <c r="DS35" s="73"/>
      <c r="DT35" s="73"/>
      <c r="DU35" s="73"/>
      <c r="DV35" s="73"/>
      <c r="DW35" s="73"/>
      <c r="DX35" s="73"/>
      <c r="DY35" s="73"/>
      <c r="DZ35" s="73"/>
      <c r="EA35" s="73"/>
      <c r="EB35" s="73"/>
      <c r="EC35" s="73"/>
      <c r="ED35" s="73"/>
      <c r="EE35" s="73"/>
      <c r="EF35" s="73"/>
      <c r="EG35" s="73"/>
      <c r="EH35" s="73"/>
      <c r="EI35" s="73"/>
      <c r="EJ35" s="73"/>
      <c r="EK35" s="73"/>
      <c r="EL35" s="73"/>
      <c r="EM35" s="73"/>
      <c r="EN35" s="73"/>
      <c r="EO35" s="73"/>
      <c r="EP35" s="73"/>
      <c r="EQ35" s="73"/>
      <c r="ER35" s="73"/>
      <c r="ES35" s="73"/>
      <c r="ET35" s="73"/>
      <c r="EU35" s="73"/>
      <c r="EV35" s="73"/>
      <c r="EW35" s="73"/>
      <c r="EX35" s="73"/>
      <c r="EY35" s="73"/>
      <c r="EZ35" s="73"/>
      <c r="FA35" s="73"/>
      <c r="FB35" s="73"/>
      <c r="FC35" s="73"/>
      <c r="FD35" s="73"/>
      <c r="FE35" s="73"/>
      <c r="FF35" s="73"/>
      <c r="FG35" s="73"/>
      <c r="FH35" s="73"/>
      <c r="FI35" s="73"/>
      <c r="FJ35" s="73"/>
      <c r="FK35" s="73"/>
      <c r="FL35" s="73"/>
      <c r="FM35" s="73"/>
      <c r="FN35" s="73"/>
      <c r="FO35" s="73"/>
      <c r="FP35" s="73"/>
      <c r="FQ35" s="73"/>
      <c r="FR35" s="73"/>
      <c r="FS35" s="73"/>
      <c r="FT35" s="73"/>
      <c r="FU35" s="73"/>
      <c r="FV35" s="73"/>
      <c r="FW35" s="73"/>
      <c r="FX35" s="73"/>
      <c r="FY35" s="73"/>
      <c r="FZ35" s="73"/>
      <c r="GA35" s="73"/>
      <c r="GB35" s="73"/>
      <c r="GC35" s="73"/>
      <c r="GD35" s="73"/>
      <c r="GE35" s="73"/>
      <c r="GF35" s="73"/>
      <c r="GG35" s="73"/>
      <c r="GH35" s="73"/>
      <c r="GI35" s="73"/>
      <c r="GJ35" s="73"/>
      <c r="GK35" s="73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3"/>
      <c r="HB35" s="73"/>
      <c r="HC35" s="73"/>
      <c r="HD35" s="73"/>
      <c r="HE35" s="73"/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</row>
    <row r="36" customFormat="1" ht="123" customHeight="1" spans="1:256">
      <c r="A36" s="34">
        <v>5</v>
      </c>
      <c r="B36" s="35"/>
      <c r="C36" s="25" t="s">
        <v>94</v>
      </c>
      <c r="D36" s="34" t="s">
        <v>95</v>
      </c>
      <c r="E36" s="39"/>
      <c r="F36" s="15" t="s">
        <v>14</v>
      </c>
      <c r="G36" s="25">
        <v>1</v>
      </c>
      <c r="H36" s="34"/>
      <c r="I36" s="25">
        <f t="shared" si="2"/>
        <v>0</v>
      </c>
      <c r="J36" s="73"/>
      <c r="K36" s="73"/>
      <c r="L36" s="73"/>
      <c r="M36" s="73"/>
      <c r="N36" s="73"/>
      <c r="O36" s="73"/>
      <c r="P36" s="73"/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  <c r="AK36" s="73"/>
      <c r="AL36" s="73"/>
      <c r="AM36" s="73"/>
      <c r="AN36" s="73"/>
      <c r="AO36" s="73"/>
      <c r="AP36" s="73"/>
      <c r="AQ36" s="73"/>
      <c r="AR36" s="73"/>
      <c r="AS36" s="73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D36" s="73"/>
      <c r="BE36" s="73"/>
      <c r="BF36" s="73"/>
      <c r="BG36" s="73"/>
      <c r="BH36" s="73"/>
      <c r="BI36" s="73"/>
      <c r="BJ36" s="73"/>
      <c r="BK36" s="73"/>
      <c r="BL36" s="73"/>
      <c r="BM36" s="73"/>
      <c r="BN36" s="73"/>
      <c r="BO36" s="73"/>
      <c r="BP36" s="73"/>
      <c r="BQ36" s="73"/>
      <c r="BR36" s="73"/>
      <c r="BS36" s="73"/>
      <c r="BT36" s="73"/>
      <c r="BU36" s="73"/>
      <c r="BV36" s="73"/>
      <c r="BW36" s="73"/>
      <c r="BX36" s="73"/>
      <c r="BY36" s="73"/>
      <c r="BZ36" s="73"/>
      <c r="CA36" s="73"/>
      <c r="CB36" s="73"/>
      <c r="CC36" s="73"/>
      <c r="CD36" s="73"/>
      <c r="CE36" s="73"/>
      <c r="CF36" s="73"/>
      <c r="CG36" s="73"/>
      <c r="CH36" s="73"/>
      <c r="CI36" s="73"/>
      <c r="CJ36" s="73"/>
      <c r="CK36" s="73"/>
      <c r="CL36" s="73"/>
      <c r="CM36" s="73"/>
      <c r="CN36" s="73"/>
      <c r="CO36" s="73"/>
      <c r="CP36" s="73"/>
      <c r="CQ36" s="73"/>
      <c r="CR36" s="73"/>
      <c r="CS36" s="73"/>
      <c r="CT36" s="73"/>
      <c r="CU36" s="73"/>
      <c r="CV36" s="73"/>
      <c r="CW36" s="73"/>
      <c r="CX36" s="73"/>
      <c r="CY36" s="73"/>
      <c r="CZ36" s="73"/>
      <c r="DA36" s="73"/>
      <c r="DB36" s="73"/>
      <c r="DC36" s="73"/>
      <c r="DD36" s="73"/>
      <c r="DE36" s="73"/>
      <c r="DF36" s="73"/>
      <c r="DG36" s="73"/>
      <c r="DH36" s="73"/>
      <c r="DI36" s="73"/>
      <c r="DJ36" s="73"/>
      <c r="DK36" s="73"/>
      <c r="DL36" s="73"/>
      <c r="DM36" s="73"/>
      <c r="DN36" s="73"/>
      <c r="DO36" s="73"/>
      <c r="DP36" s="73"/>
      <c r="DQ36" s="73"/>
      <c r="DR36" s="73"/>
      <c r="DS36" s="73"/>
      <c r="DT36" s="73"/>
      <c r="DU36" s="73"/>
      <c r="DV36" s="73"/>
      <c r="DW36" s="73"/>
      <c r="DX36" s="73"/>
      <c r="DY36" s="73"/>
      <c r="DZ36" s="73"/>
      <c r="EA36" s="73"/>
      <c r="EB36" s="73"/>
      <c r="EC36" s="73"/>
      <c r="ED36" s="73"/>
      <c r="EE36" s="73"/>
      <c r="EF36" s="73"/>
      <c r="EG36" s="73"/>
      <c r="EH36" s="73"/>
      <c r="EI36" s="73"/>
      <c r="EJ36" s="73"/>
      <c r="EK36" s="73"/>
      <c r="EL36" s="73"/>
      <c r="EM36" s="73"/>
      <c r="EN36" s="73"/>
      <c r="EO36" s="73"/>
      <c r="EP36" s="73"/>
      <c r="EQ36" s="73"/>
      <c r="ER36" s="73"/>
      <c r="ES36" s="73"/>
      <c r="ET36" s="73"/>
      <c r="EU36" s="73"/>
      <c r="EV36" s="73"/>
      <c r="EW36" s="73"/>
      <c r="EX36" s="73"/>
      <c r="EY36" s="73"/>
      <c r="EZ36" s="73"/>
      <c r="FA36" s="73"/>
      <c r="FB36" s="73"/>
      <c r="FC36" s="73"/>
      <c r="FD36" s="73"/>
      <c r="FE36" s="73"/>
      <c r="FF36" s="73"/>
      <c r="FG36" s="73"/>
      <c r="FH36" s="73"/>
      <c r="FI36" s="73"/>
      <c r="FJ36" s="73"/>
      <c r="FK36" s="73"/>
      <c r="FL36" s="73"/>
      <c r="FM36" s="73"/>
      <c r="FN36" s="73"/>
      <c r="FO36" s="73"/>
      <c r="FP36" s="73"/>
      <c r="FQ36" s="73"/>
      <c r="FR36" s="73"/>
      <c r="FS36" s="73"/>
      <c r="FT36" s="73"/>
      <c r="FU36" s="73"/>
      <c r="FV36" s="73"/>
      <c r="FW36" s="73"/>
      <c r="FX36" s="73"/>
      <c r="FY36" s="73"/>
      <c r="FZ36" s="73"/>
      <c r="GA36" s="73"/>
      <c r="GB36" s="73"/>
      <c r="GC36" s="73"/>
      <c r="GD36" s="73"/>
      <c r="GE36" s="73"/>
      <c r="GF36" s="73"/>
      <c r="GG36" s="73"/>
      <c r="GH36" s="73"/>
      <c r="GI36" s="73"/>
      <c r="GJ36" s="73"/>
      <c r="GK36" s="73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</row>
    <row r="37" customFormat="1" ht="123" customHeight="1" spans="1:256">
      <c r="A37" s="34">
        <v>6</v>
      </c>
      <c r="B37" s="35"/>
      <c r="C37" s="25" t="s">
        <v>96</v>
      </c>
      <c r="D37" s="34" t="s">
        <v>97</v>
      </c>
      <c r="E37" s="36" t="s">
        <v>85</v>
      </c>
      <c r="F37" s="15" t="s">
        <v>14</v>
      </c>
      <c r="G37" s="25">
        <v>1</v>
      </c>
      <c r="H37" s="34"/>
      <c r="I37" s="25">
        <f t="shared" si="2"/>
        <v>0</v>
      </c>
      <c r="J37" s="73"/>
      <c r="K37" s="73"/>
      <c r="L37" s="73"/>
      <c r="M37" s="73"/>
      <c r="N37" s="73"/>
      <c r="O37" s="73"/>
      <c r="P37" s="73"/>
      <c r="Q37" s="73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3"/>
      <c r="AH37" s="73"/>
      <c r="AI37" s="73"/>
      <c r="AJ37" s="73"/>
      <c r="AK37" s="73"/>
      <c r="AL37" s="73"/>
      <c r="AM37" s="73"/>
      <c r="AN37" s="73"/>
      <c r="AO37" s="73"/>
      <c r="AP37" s="73"/>
      <c r="AQ37" s="73"/>
      <c r="AR37" s="73"/>
      <c r="AS37" s="73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D37" s="73"/>
      <c r="BE37" s="73"/>
      <c r="BF37" s="73"/>
      <c r="BG37" s="73"/>
      <c r="BH37" s="73"/>
      <c r="BI37" s="73"/>
      <c r="BJ37" s="73"/>
      <c r="BK37" s="73"/>
      <c r="BL37" s="73"/>
      <c r="BM37" s="73"/>
      <c r="BN37" s="73"/>
      <c r="BO37" s="73"/>
      <c r="BP37" s="73"/>
      <c r="BQ37" s="73"/>
      <c r="BR37" s="73"/>
      <c r="BS37" s="73"/>
      <c r="BT37" s="73"/>
      <c r="BU37" s="73"/>
      <c r="BV37" s="73"/>
      <c r="BW37" s="73"/>
      <c r="BX37" s="73"/>
      <c r="BY37" s="73"/>
      <c r="BZ37" s="73"/>
      <c r="CA37" s="73"/>
      <c r="CB37" s="73"/>
      <c r="CC37" s="73"/>
      <c r="CD37" s="73"/>
      <c r="CE37" s="73"/>
      <c r="CF37" s="73"/>
      <c r="CG37" s="73"/>
      <c r="CH37" s="73"/>
      <c r="CI37" s="73"/>
      <c r="CJ37" s="73"/>
      <c r="CK37" s="73"/>
      <c r="CL37" s="73"/>
      <c r="CM37" s="73"/>
      <c r="CN37" s="73"/>
      <c r="CO37" s="73"/>
      <c r="CP37" s="73"/>
      <c r="CQ37" s="73"/>
      <c r="CR37" s="73"/>
      <c r="CS37" s="73"/>
      <c r="CT37" s="73"/>
      <c r="CU37" s="73"/>
      <c r="CV37" s="73"/>
      <c r="CW37" s="73"/>
      <c r="CX37" s="73"/>
      <c r="CY37" s="73"/>
      <c r="CZ37" s="73"/>
      <c r="DA37" s="73"/>
      <c r="DB37" s="73"/>
      <c r="DC37" s="73"/>
      <c r="DD37" s="73"/>
      <c r="DE37" s="73"/>
      <c r="DF37" s="73"/>
      <c r="DG37" s="73"/>
      <c r="DH37" s="73"/>
      <c r="DI37" s="73"/>
      <c r="DJ37" s="73"/>
      <c r="DK37" s="73"/>
      <c r="DL37" s="73"/>
      <c r="DM37" s="73"/>
      <c r="DN37" s="73"/>
      <c r="DO37" s="73"/>
      <c r="DP37" s="73"/>
      <c r="DQ37" s="73"/>
      <c r="DR37" s="73"/>
      <c r="DS37" s="73"/>
      <c r="DT37" s="73"/>
      <c r="DU37" s="73"/>
      <c r="DV37" s="73"/>
      <c r="DW37" s="73"/>
      <c r="DX37" s="73"/>
      <c r="DY37" s="73"/>
      <c r="DZ37" s="73"/>
      <c r="EA37" s="73"/>
      <c r="EB37" s="73"/>
      <c r="EC37" s="73"/>
      <c r="ED37" s="73"/>
      <c r="EE37" s="73"/>
      <c r="EF37" s="73"/>
      <c r="EG37" s="73"/>
      <c r="EH37" s="73"/>
      <c r="EI37" s="73"/>
      <c r="EJ37" s="73"/>
      <c r="EK37" s="73"/>
      <c r="EL37" s="73"/>
      <c r="EM37" s="73"/>
      <c r="EN37" s="73"/>
      <c r="EO37" s="73"/>
      <c r="EP37" s="73"/>
      <c r="EQ37" s="73"/>
      <c r="ER37" s="73"/>
      <c r="ES37" s="73"/>
      <c r="ET37" s="73"/>
      <c r="EU37" s="73"/>
      <c r="EV37" s="73"/>
      <c r="EW37" s="73"/>
      <c r="EX37" s="73"/>
      <c r="EY37" s="73"/>
      <c r="EZ37" s="73"/>
      <c r="FA37" s="73"/>
      <c r="FB37" s="73"/>
      <c r="FC37" s="73"/>
      <c r="FD37" s="73"/>
      <c r="FE37" s="73"/>
      <c r="FF37" s="73"/>
      <c r="FG37" s="73"/>
      <c r="FH37" s="73"/>
      <c r="FI37" s="73"/>
      <c r="FJ37" s="73"/>
      <c r="FK37" s="73"/>
      <c r="FL37" s="73"/>
      <c r="FM37" s="73"/>
      <c r="FN37" s="73"/>
      <c r="FO37" s="73"/>
      <c r="FP37" s="73"/>
      <c r="FQ37" s="73"/>
      <c r="FR37" s="73"/>
      <c r="FS37" s="73"/>
      <c r="FT37" s="73"/>
      <c r="FU37" s="73"/>
      <c r="FV37" s="73"/>
      <c r="FW37" s="73"/>
      <c r="FX37" s="73"/>
      <c r="FY37" s="73"/>
      <c r="FZ37" s="73"/>
      <c r="GA37" s="73"/>
      <c r="GB37" s="73"/>
      <c r="GC37" s="73"/>
      <c r="GD37" s="73"/>
      <c r="GE37" s="73"/>
      <c r="GF37" s="73"/>
      <c r="GG37" s="73"/>
      <c r="GH37" s="73"/>
      <c r="GI37" s="73"/>
      <c r="GJ37" s="73"/>
      <c r="GK37" s="73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</row>
    <row r="38" customFormat="1" ht="123" customHeight="1" spans="1:256">
      <c r="A38" s="34">
        <v>7</v>
      </c>
      <c r="B38" s="35"/>
      <c r="C38" s="25" t="s">
        <v>98</v>
      </c>
      <c r="D38" s="34" t="s">
        <v>99</v>
      </c>
      <c r="E38" s="36" t="s">
        <v>85</v>
      </c>
      <c r="F38" s="15" t="s">
        <v>14</v>
      </c>
      <c r="G38" s="25">
        <v>2</v>
      </c>
      <c r="H38" s="34"/>
      <c r="I38" s="25">
        <f t="shared" si="2"/>
        <v>0</v>
      </c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73"/>
      <c r="BN38" s="73"/>
      <c r="BO38" s="73"/>
      <c r="BP38" s="73"/>
      <c r="BQ38" s="73"/>
      <c r="BR38" s="73"/>
      <c r="BS38" s="73"/>
      <c r="BT38" s="73"/>
      <c r="BU38" s="73"/>
      <c r="BV38" s="73"/>
      <c r="BW38" s="73"/>
      <c r="BX38" s="73"/>
      <c r="BY38" s="73"/>
      <c r="BZ38" s="73"/>
      <c r="CA38" s="73"/>
      <c r="CB38" s="73"/>
      <c r="CC38" s="73"/>
      <c r="CD38" s="73"/>
      <c r="CE38" s="73"/>
      <c r="CF38" s="73"/>
      <c r="CG38" s="73"/>
      <c r="CH38" s="73"/>
      <c r="CI38" s="73"/>
      <c r="CJ38" s="73"/>
      <c r="CK38" s="73"/>
      <c r="CL38" s="73"/>
      <c r="CM38" s="73"/>
      <c r="CN38" s="73"/>
      <c r="CO38" s="73"/>
      <c r="CP38" s="73"/>
      <c r="CQ38" s="73"/>
      <c r="CR38" s="73"/>
      <c r="CS38" s="73"/>
      <c r="CT38" s="73"/>
      <c r="CU38" s="73"/>
      <c r="CV38" s="73"/>
      <c r="CW38" s="73"/>
      <c r="CX38" s="73"/>
      <c r="CY38" s="73"/>
      <c r="CZ38" s="73"/>
      <c r="DA38" s="73"/>
      <c r="DB38" s="73"/>
      <c r="DC38" s="73"/>
      <c r="DD38" s="73"/>
      <c r="DE38" s="73"/>
      <c r="DF38" s="73"/>
      <c r="DG38" s="73"/>
      <c r="DH38" s="73"/>
      <c r="DI38" s="73"/>
      <c r="DJ38" s="73"/>
      <c r="DK38" s="73"/>
      <c r="DL38" s="73"/>
      <c r="DM38" s="73"/>
      <c r="DN38" s="73"/>
      <c r="DO38" s="73"/>
      <c r="DP38" s="73"/>
      <c r="DQ38" s="73"/>
      <c r="DR38" s="73"/>
      <c r="DS38" s="73"/>
      <c r="DT38" s="73"/>
      <c r="DU38" s="73"/>
      <c r="DV38" s="73"/>
      <c r="DW38" s="73"/>
      <c r="DX38" s="73"/>
      <c r="DY38" s="73"/>
      <c r="DZ38" s="73"/>
      <c r="EA38" s="73"/>
      <c r="EB38" s="73"/>
      <c r="EC38" s="73"/>
      <c r="ED38" s="73"/>
      <c r="EE38" s="73"/>
      <c r="EF38" s="73"/>
      <c r="EG38" s="73"/>
      <c r="EH38" s="73"/>
      <c r="EI38" s="73"/>
      <c r="EJ38" s="73"/>
      <c r="EK38" s="73"/>
      <c r="EL38" s="73"/>
      <c r="EM38" s="73"/>
      <c r="EN38" s="73"/>
      <c r="EO38" s="73"/>
      <c r="EP38" s="73"/>
      <c r="EQ38" s="73"/>
      <c r="ER38" s="73"/>
      <c r="ES38" s="73"/>
      <c r="ET38" s="73"/>
      <c r="EU38" s="73"/>
      <c r="EV38" s="73"/>
      <c r="EW38" s="73"/>
      <c r="EX38" s="73"/>
      <c r="EY38" s="73"/>
      <c r="EZ38" s="73"/>
      <c r="FA38" s="73"/>
      <c r="FB38" s="73"/>
      <c r="FC38" s="73"/>
      <c r="FD38" s="73"/>
      <c r="FE38" s="73"/>
      <c r="FF38" s="73"/>
      <c r="FG38" s="73"/>
      <c r="FH38" s="73"/>
      <c r="FI38" s="73"/>
      <c r="FJ38" s="73"/>
      <c r="FK38" s="73"/>
      <c r="FL38" s="73"/>
      <c r="FM38" s="73"/>
      <c r="FN38" s="73"/>
      <c r="FO38" s="73"/>
      <c r="FP38" s="73"/>
      <c r="FQ38" s="73"/>
      <c r="FR38" s="73"/>
      <c r="FS38" s="73"/>
      <c r="FT38" s="73"/>
      <c r="FU38" s="73"/>
      <c r="FV38" s="73"/>
      <c r="FW38" s="73"/>
      <c r="FX38" s="73"/>
      <c r="FY38" s="73"/>
      <c r="FZ38" s="73"/>
      <c r="GA38" s="73"/>
      <c r="GB38" s="73"/>
      <c r="GC38" s="73"/>
      <c r="GD38" s="73"/>
      <c r="GE38" s="73"/>
      <c r="GF38" s="73"/>
      <c r="GG38" s="73"/>
      <c r="GH38" s="73"/>
      <c r="GI38" s="73"/>
      <c r="GJ38" s="73"/>
      <c r="GK38" s="73"/>
      <c r="GL38" s="73"/>
      <c r="GM38" s="73"/>
      <c r="GN38" s="73"/>
      <c r="GO38" s="73"/>
      <c r="GP38" s="73"/>
      <c r="GQ38" s="73"/>
      <c r="GR38" s="73"/>
      <c r="GS38" s="73"/>
      <c r="GT38" s="73"/>
      <c r="GU38" s="73"/>
      <c r="GV38" s="73"/>
      <c r="GW38" s="73"/>
      <c r="GX38" s="73"/>
      <c r="GY38" s="73"/>
      <c r="GZ38" s="73"/>
      <c r="HA38" s="73"/>
      <c r="HB38" s="73"/>
      <c r="HC38" s="73"/>
      <c r="HD38" s="73"/>
      <c r="HE38" s="73"/>
      <c r="HF38" s="73"/>
      <c r="HG38" s="73"/>
      <c r="HH38" s="73"/>
      <c r="HI38" s="73"/>
      <c r="HJ38" s="73"/>
      <c r="HK38" s="73"/>
      <c r="HL38" s="73"/>
      <c r="HM38" s="73"/>
      <c r="HN38" s="73"/>
      <c r="HO38" s="73"/>
      <c r="HP38" s="73"/>
      <c r="HQ38" s="73"/>
      <c r="HR38" s="73"/>
      <c r="HS38" s="73"/>
      <c r="HT38" s="73"/>
      <c r="HU38" s="73"/>
      <c r="HV38" s="73"/>
      <c r="HW38" s="73"/>
      <c r="HX38" s="73"/>
      <c r="HY38" s="73"/>
      <c r="HZ38" s="73"/>
      <c r="IA38" s="73"/>
      <c r="IB38" s="73"/>
      <c r="IC38" s="73"/>
      <c r="ID38" s="73"/>
      <c r="IE38" s="73"/>
      <c r="IF38" s="73"/>
      <c r="IG38" s="73"/>
      <c r="IH38" s="73"/>
      <c r="II38" s="73"/>
      <c r="IJ38" s="73"/>
      <c r="IK38" s="73"/>
      <c r="IL38" s="73"/>
      <c r="IM38" s="73"/>
      <c r="IN38" s="73"/>
      <c r="IO38" s="73"/>
      <c r="IP38" s="73"/>
      <c r="IQ38" s="73"/>
      <c r="IR38" s="73"/>
      <c r="IS38" s="73"/>
      <c r="IT38" s="73"/>
      <c r="IU38" s="73"/>
      <c r="IV38" s="73"/>
    </row>
    <row r="39" customFormat="1" ht="123" customHeight="1" spans="1:256">
      <c r="A39" s="34">
        <v>8</v>
      </c>
      <c r="B39" s="35"/>
      <c r="C39" s="25" t="s">
        <v>100</v>
      </c>
      <c r="D39" s="34" t="s">
        <v>99</v>
      </c>
      <c r="E39" s="36" t="s">
        <v>85</v>
      </c>
      <c r="F39" s="15" t="s">
        <v>14</v>
      </c>
      <c r="G39" s="25">
        <v>1</v>
      </c>
      <c r="H39" s="34"/>
      <c r="I39" s="25">
        <f t="shared" si="2"/>
        <v>0</v>
      </c>
      <c r="J39" s="73"/>
      <c r="K39" s="73"/>
      <c r="L39" s="73"/>
      <c r="M39" s="73"/>
      <c r="N39" s="73"/>
      <c r="O39" s="73"/>
      <c r="P39" s="73"/>
      <c r="Q39" s="73"/>
      <c r="R39" s="73"/>
      <c r="S39" s="73"/>
      <c r="T39" s="73"/>
      <c r="U39" s="73"/>
      <c r="V39" s="73"/>
      <c r="W39" s="73"/>
      <c r="X39" s="73"/>
      <c r="Y39" s="73"/>
      <c r="Z39" s="73"/>
      <c r="AA39" s="73"/>
      <c r="AB39" s="73"/>
      <c r="AC39" s="73"/>
      <c r="AD39" s="73"/>
      <c r="AE39" s="73"/>
      <c r="AF39" s="73"/>
      <c r="AG39" s="73"/>
      <c r="AH39" s="73"/>
      <c r="AI39" s="73"/>
      <c r="AJ39" s="73"/>
      <c r="AK39" s="73"/>
      <c r="AL39" s="73"/>
      <c r="AM39" s="73"/>
      <c r="AN39" s="73"/>
      <c r="AO39" s="73"/>
      <c r="AP39" s="73"/>
      <c r="AQ39" s="73"/>
      <c r="AR39" s="73"/>
      <c r="AS39" s="73"/>
      <c r="AT39" s="73"/>
      <c r="AU39" s="73"/>
      <c r="AV39" s="73"/>
      <c r="AW39" s="73"/>
      <c r="AX39" s="73"/>
      <c r="AY39" s="73"/>
      <c r="AZ39" s="73"/>
      <c r="BA39" s="73"/>
      <c r="BB39" s="73"/>
      <c r="BC39" s="73"/>
      <c r="BD39" s="73"/>
      <c r="BE39" s="73"/>
      <c r="BF39" s="73"/>
      <c r="BG39" s="73"/>
      <c r="BH39" s="73"/>
      <c r="BI39" s="73"/>
      <c r="BJ39" s="73"/>
      <c r="BK39" s="73"/>
      <c r="BL39" s="73"/>
      <c r="BM39" s="73"/>
      <c r="BN39" s="73"/>
      <c r="BO39" s="73"/>
      <c r="BP39" s="73"/>
      <c r="BQ39" s="73"/>
      <c r="BR39" s="73"/>
      <c r="BS39" s="73"/>
      <c r="BT39" s="73"/>
      <c r="BU39" s="73"/>
      <c r="BV39" s="73"/>
      <c r="BW39" s="73"/>
      <c r="BX39" s="73"/>
      <c r="BY39" s="73"/>
      <c r="BZ39" s="73"/>
      <c r="CA39" s="73"/>
      <c r="CB39" s="73"/>
      <c r="CC39" s="73"/>
      <c r="CD39" s="73"/>
      <c r="CE39" s="73"/>
      <c r="CF39" s="73"/>
      <c r="CG39" s="73"/>
      <c r="CH39" s="73"/>
      <c r="CI39" s="73"/>
      <c r="CJ39" s="73"/>
      <c r="CK39" s="73"/>
      <c r="CL39" s="73"/>
      <c r="CM39" s="73"/>
      <c r="CN39" s="73"/>
      <c r="CO39" s="73"/>
      <c r="CP39" s="73"/>
      <c r="CQ39" s="73"/>
      <c r="CR39" s="73"/>
      <c r="CS39" s="73"/>
      <c r="CT39" s="73"/>
      <c r="CU39" s="73"/>
      <c r="CV39" s="73"/>
      <c r="CW39" s="73"/>
      <c r="CX39" s="73"/>
      <c r="CY39" s="73"/>
      <c r="CZ39" s="73"/>
      <c r="DA39" s="73"/>
      <c r="DB39" s="73"/>
      <c r="DC39" s="73"/>
      <c r="DD39" s="73"/>
      <c r="DE39" s="73"/>
      <c r="DF39" s="73"/>
      <c r="DG39" s="73"/>
      <c r="DH39" s="73"/>
      <c r="DI39" s="73"/>
      <c r="DJ39" s="73"/>
      <c r="DK39" s="73"/>
      <c r="DL39" s="73"/>
      <c r="DM39" s="73"/>
      <c r="DN39" s="73"/>
      <c r="DO39" s="73"/>
      <c r="DP39" s="73"/>
      <c r="DQ39" s="73"/>
      <c r="DR39" s="73"/>
      <c r="DS39" s="73"/>
      <c r="DT39" s="73"/>
      <c r="DU39" s="73"/>
      <c r="DV39" s="73"/>
      <c r="DW39" s="73"/>
      <c r="DX39" s="73"/>
      <c r="DY39" s="73"/>
      <c r="DZ39" s="73"/>
      <c r="EA39" s="73"/>
      <c r="EB39" s="73"/>
      <c r="EC39" s="73"/>
      <c r="ED39" s="73"/>
      <c r="EE39" s="73"/>
      <c r="EF39" s="73"/>
      <c r="EG39" s="73"/>
      <c r="EH39" s="73"/>
      <c r="EI39" s="73"/>
      <c r="EJ39" s="73"/>
      <c r="EK39" s="73"/>
      <c r="EL39" s="73"/>
      <c r="EM39" s="73"/>
      <c r="EN39" s="73"/>
      <c r="EO39" s="73"/>
      <c r="EP39" s="73"/>
      <c r="EQ39" s="73"/>
      <c r="ER39" s="73"/>
      <c r="ES39" s="73"/>
      <c r="ET39" s="73"/>
      <c r="EU39" s="73"/>
      <c r="EV39" s="73"/>
      <c r="EW39" s="73"/>
      <c r="EX39" s="73"/>
      <c r="EY39" s="73"/>
      <c r="EZ39" s="73"/>
      <c r="FA39" s="73"/>
      <c r="FB39" s="73"/>
      <c r="FC39" s="73"/>
      <c r="FD39" s="73"/>
      <c r="FE39" s="73"/>
      <c r="FF39" s="73"/>
      <c r="FG39" s="73"/>
      <c r="FH39" s="73"/>
      <c r="FI39" s="73"/>
      <c r="FJ39" s="73"/>
      <c r="FK39" s="73"/>
      <c r="FL39" s="73"/>
      <c r="FM39" s="73"/>
      <c r="FN39" s="73"/>
      <c r="FO39" s="73"/>
      <c r="FP39" s="73"/>
      <c r="FQ39" s="73"/>
      <c r="FR39" s="73"/>
      <c r="FS39" s="73"/>
      <c r="FT39" s="73"/>
      <c r="FU39" s="73"/>
      <c r="FV39" s="73"/>
      <c r="FW39" s="73"/>
      <c r="FX39" s="73"/>
      <c r="FY39" s="73"/>
      <c r="FZ39" s="73"/>
      <c r="GA39" s="73"/>
      <c r="GB39" s="73"/>
      <c r="GC39" s="73"/>
      <c r="GD39" s="73"/>
      <c r="GE39" s="73"/>
      <c r="GF39" s="73"/>
      <c r="GG39" s="73"/>
      <c r="GH39" s="73"/>
      <c r="GI39" s="73"/>
      <c r="GJ39" s="73"/>
      <c r="GK39" s="73"/>
      <c r="GL39" s="73"/>
      <c r="GM39" s="73"/>
      <c r="GN39" s="73"/>
      <c r="GO39" s="73"/>
      <c r="GP39" s="73"/>
      <c r="GQ39" s="73"/>
      <c r="GR39" s="73"/>
      <c r="GS39" s="73"/>
      <c r="GT39" s="73"/>
      <c r="GU39" s="73"/>
      <c r="GV39" s="73"/>
      <c r="GW39" s="73"/>
      <c r="GX39" s="73"/>
      <c r="GY39" s="73"/>
      <c r="GZ39" s="73"/>
      <c r="HA39" s="73"/>
      <c r="HB39" s="73"/>
      <c r="HC39" s="73"/>
      <c r="HD39" s="73"/>
      <c r="HE39" s="73"/>
      <c r="HF39" s="73"/>
      <c r="HG39" s="73"/>
      <c r="HH39" s="73"/>
      <c r="HI39" s="73"/>
      <c r="HJ39" s="73"/>
      <c r="HK39" s="73"/>
      <c r="HL39" s="73"/>
      <c r="HM39" s="73"/>
      <c r="HN39" s="73"/>
      <c r="HO39" s="73"/>
      <c r="HP39" s="73"/>
      <c r="HQ39" s="73"/>
      <c r="HR39" s="73"/>
      <c r="HS39" s="73"/>
      <c r="HT39" s="73"/>
      <c r="HU39" s="73"/>
      <c r="HV39" s="73"/>
      <c r="HW39" s="73"/>
      <c r="HX39" s="73"/>
      <c r="HY39" s="73"/>
      <c r="HZ39" s="73"/>
      <c r="IA39" s="73"/>
      <c r="IB39" s="73"/>
      <c r="IC39" s="73"/>
      <c r="ID39" s="73"/>
      <c r="IE39" s="73"/>
      <c r="IF39" s="73"/>
      <c r="IG39" s="73"/>
      <c r="IH39" s="73"/>
      <c r="II39" s="73"/>
      <c r="IJ39" s="73"/>
      <c r="IK39" s="73"/>
      <c r="IL39" s="73"/>
      <c r="IM39" s="73"/>
      <c r="IN39" s="73"/>
      <c r="IO39" s="73"/>
      <c r="IP39" s="73"/>
      <c r="IQ39" s="73"/>
      <c r="IR39" s="73"/>
      <c r="IS39" s="73"/>
      <c r="IT39" s="73"/>
      <c r="IU39" s="73"/>
      <c r="IV39" s="73"/>
    </row>
    <row r="40" customFormat="1" ht="123" customHeight="1" spans="1:256">
      <c r="A40" s="34">
        <v>9</v>
      </c>
      <c r="B40" s="35"/>
      <c r="C40" s="25" t="s">
        <v>100</v>
      </c>
      <c r="D40" s="34" t="s">
        <v>101</v>
      </c>
      <c r="E40" s="36" t="s">
        <v>85</v>
      </c>
      <c r="F40" s="15" t="s">
        <v>14</v>
      </c>
      <c r="G40" s="25">
        <v>2</v>
      </c>
      <c r="H40" s="34"/>
      <c r="I40" s="25">
        <f t="shared" si="2"/>
        <v>0</v>
      </c>
      <c r="J40" s="73"/>
      <c r="K40" s="73"/>
      <c r="L40" s="73"/>
      <c r="M40" s="73"/>
      <c r="N40" s="73"/>
      <c r="O40" s="73"/>
      <c r="P40" s="73"/>
      <c r="Q40" s="73"/>
      <c r="R40" s="73"/>
      <c r="S40" s="73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3"/>
      <c r="AI40" s="73"/>
      <c r="AJ40" s="73"/>
      <c r="AK40" s="73"/>
      <c r="AL40" s="73"/>
      <c r="AM40" s="73"/>
      <c r="AN40" s="73"/>
      <c r="AO40" s="73"/>
      <c r="AP40" s="73"/>
      <c r="AQ40" s="73"/>
      <c r="AR40" s="73"/>
      <c r="AS40" s="7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D40" s="73"/>
      <c r="BE40" s="73"/>
      <c r="BF40" s="73"/>
      <c r="BG40" s="73"/>
      <c r="BH40" s="73"/>
      <c r="BI40" s="73"/>
      <c r="BJ40" s="73"/>
      <c r="BK40" s="73"/>
      <c r="BL40" s="73"/>
      <c r="BM40" s="73"/>
      <c r="BN40" s="73"/>
      <c r="BO40" s="73"/>
      <c r="BP40" s="73"/>
      <c r="BQ40" s="73"/>
      <c r="BR40" s="73"/>
      <c r="BS40" s="73"/>
      <c r="BT40" s="73"/>
      <c r="BU40" s="73"/>
      <c r="BV40" s="73"/>
      <c r="BW40" s="73"/>
      <c r="BX40" s="73"/>
      <c r="BY40" s="73"/>
      <c r="BZ40" s="73"/>
      <c r="CA40" s="73"/>
      <c r="CB40" s="73"/>
      <c r="CC40" s="73"/>
      <c r="CD40" s="73"/>
      <c r="CE40" s="73"/>
      <c r="CF40" s="73"/>
      <c r="CG40" s="73"/>
      <c r="CH40" s="73"/>
      <c r="CI40" s="73"/>
      <c r="CJ40" s="73"/>
      <c r="CK40" s="73"/>
      <c r="CL40" s="73"/>
      <c r="CM40" s="73"/>
      <c r="CN40" s="73"/>
      <c r="CO40" s="73"/>
      <c r="CP40" s="73"/>
      <c r="CQ40" s="73"/>
      <c r="CR40" s="73"/>
      <c r="CS40" s="73"/>
      <c r="CT40" s="73"/>
      <c r="CU40" s="73"/>
      <c r="CV40" s="73"/>
      <c r="CW40" s="73"/>
      <c r="CX40" s="73"/>
      <c r="CY40" s="73"/>
      <c r="CZ40" s="73"/>
      <c r="DA40" s="73"/>
      <c r="DB40" s="73"/>
      <c r="DC40" s="73"/>
      <c r="DD40" s="73"/>
      <c r="DE40" s="73"/>
      <c r="DF40" s="73"/>
      <c r="DG40" s="73"/>
      <c r="DH40" s="73"/>
      <c r="DI40" s="73"/>
      <c r="DJ40" s="73"/>
      <c r="DK40" s="73"/>
      <c r="DL40" s="73"/>
      <c r="DM40" s="73"/>
      <c r="DN40" s="73"/>
      <c r="DO40" s="73"/>
      <c r="DP40" s="73"/>
      <c r="DQ40" s="73"/>
      <c r="DR40" s="73"/>
      <c r="DS40" s="73"/>
      <c r="DT40" s="73"/>
      <c r="DU40" s="73"/>
      <c r="DV40" s="73"/>
      <c r="DW40" s="73"/>
      <c r="DX40" s="73"/>
      <c r="DY40" s="73"/>
      <c r="DZ40" s="73"/>
      <c r="EA40" s="73"/>
      <c r="EB40" s="73"/>
      <c r="EC40" s="73"/>
      <c r="ED40" s="73"/>
      <c r="EE40" s="73"/>
      <c r="EF40" s="73"/>
      <c r="EG40" s="73"/>
      <c r="EH40" s="73"/>
      <c r="EI40" s="73"/>
      <c r="EJ40" s="73"/>
      <c r="EK40" s="73"/>
      <c r="EL40" s="73"/>
      <c r="EM40" s="73"/>
      <c r="EN40" s="73"/>
      <c r="EO40" s="73"/>
      <c r="EP40" s="73"/>
      <c r="EQ40" s="73"/>
      <c r="ER40" s="73"/>
      <c r="ES40" s="73"/>
      <c r="ET40" s="73"/>
      <c r="EU40" s="73"/>
      <c r="EV40" s="73"/>
      <c r="EW40" s="73"/>
      <c r="EX40" s="73"/>
      <c r="EY40" s="73"/>
      <c r="EZ40" s="73"/>
      <c r="FA40" s="73"/>
      <c r="FB40" s="73"/>
      <c r="FC40" s="73"/>
      <c r="FD40" s="73"/>
      <c r="FE40" s="73"/>
      <c r="FF40" s="73"/>
      <c r="FG40" s="73"/>
      <c r="FH40" s="73"/>
      <c r="FI40" s="73"/>
      <c r="FJ40" s="73"/>
      <c r="FK40" s="73"/>
      <c r="FL40" s="73"/>
      <c r="FM40" s="73"/>
      <c r="FN40" s="73"/>
      <c r="FO40" s="73"/>
      <c r="FP40" s="73"/>
      <c r="FQ40" s="73"/>
      <c r="FR40" s="73"/>
      <c r="FS40" s="73"/>
      <c r="FT40" s="73"/>
      <c r="FU40" s="73"/>
      <c r="FV40" s="73"/>
      <c r="FW40" s="73"/>
      <c r="FX40" s="73"/>
      <c r="FY40" s="73"/>
      <c r="FZ40" s="73"/>
      <c r="GA40" s="73"/>
      <c r="GB40" s="73"/>
      <c r="GC40" s="73"/>
      <c r="GD40" s="73"/>
      <c r="GE40" s="73"/>
      <c r="GF40" s="73"/>
      <c r="GG40" s="73"/>
      <c r="GH40" s="73"/>
      <c r="GI40" s="73"/>
      <c r="GJ40" s="73"/>
      <c r="GK40" s="73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</row>
    <row r="41" customFormat="1" ht="123" customHeight="1" spans="1:256">
      <c r="A41" s="34">
        <v>10</v>
      </c>
      <c r="B41" s="35"/>
      <c r="C41" s="25" t="s">
        <v>102</v>
      </c>
      <c r="D41" s="34" t="s">
        <v>103</v>
      </c>
      <c r="E41" s="36" t="s">
        <v>85</v>
      </c>
      <c r="F41" s="15" t="s">
        <v>14</v>
      </c>
      <c r="G41" s="25">
        <v>1</v>
      </c>
      <c r="H41" s="34"/>
      <c r="I41" s="25">
        <f t="shared" si="2"/>
        <v>0</v>
      </c>
      <c r="J41" s="73"/>
      <c r="K41" s="73"/>
      <c r="L41" s="73"/>
      <c r="M41" s="73"/>
      <c r="N41" s="73"/>
      <c r="O41" s="73"/>
      <c r="P41" s="73"/>
      <c r="Q41" s="73"/>
      <c r="R41" s="73"/>
      <c r="S41" s="73"/>
      <c r="T41" s="73"/>
      <c r="U41" s="73"/>
      <c r="V41" s="73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O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  <c r="CD41" s="73"/>
      <c r="CE41" s="73"/>
      <c r="CF41" s="73"/>
      <c r="CG41" s="73"/>
      <c r="CH41" s="73"/>
      <c r="CI41" s="73"/>
      <c r="CJ41" s="73"/>
      <c r="CK41" s="73"/>
      <c r="CL41" s="73"/>
      <c r="CM41" s="73"/>
      <c r="CN41" s="73"/>
      <c r="CO41" s="73"/>
      <c r="CP41" s="73"/>
      <c r="CQ41" s="73"/>
      <c r="CR41" s="73"/>
      <c r="CS41" s="73"/>
      <c r="CT41" s="73"/>
      <c r="CU41" s="73"/>
      <c r="CV41" s="73"/>
      <c r="CW41" s="73"/>
      <c r="CX41" s="73"/>
      <c r="CY41" s="73"/>
      <c r="CZ41" s="73"/>
      <c r="DA41" s="73"/>
      <c r="DB41" s="73"/>
      <c r="DC41" s="73"/>
      <c r="DD41" s="73"/>
      <c r="DE41" s="73"/>
      <c r="DF41" s="73"/>
      <c r="DG41" s="73"/>
      <c r="DH41" s="73"/>
      <c r="DI41" s="73"/>
      <c r="DJ41" s="73"/>
      <c r="DK41" s="73"/>
      <c r="DL41" s="73"/>
      <c r="DM41" s="73"/>
      <c r="DN41" s="73"/>
      <c r="DO41" s="73"/>
      <c r="DP41" s="73"/>
      <c r="DQ41" s="73"/>
      <c r="DR41" s="73"/>
      <c r="DS41" s="73"/>
      <c r="DT41" s="73"/>
      <c r="DU41" s="73"/>
      <c r="DV41" s="73"/>
      <c r="DW41" s="73"/>
      <c r="DX41" s="73"/>
      <c r="DY41" s="73"/>
      <c r="DZ41" s="73"/>
      <c r="EA41" s="73"/>
      <c r="EB41" s="73"/>
      <c r="EC41" s="73"/>
      <c r="ED41" s="73"/>
      <c r="EE41" s="73"/>
      <c r="EF41" s="73"/>
      <c r="EG41" s="73"/>
      <c r="EH41" s="73"/>
      <c r="EI41" s="73"/>
      <c r="EJ41" s="73"/>
      <c r="EK41" s="73"/>
      <c r="EL41" s="73"/>
      <c r="EM41" s="73"/>
      <c r="EN41" s="73"/>
      <c r="EO41" s="73"/>
      <c r="EP41" s="73"/>
      <c r="EQ41" s="73"/>
      <c r="ER41" s="73"/>
      <c r="ES41" s="73"/>
      <c r="ET41" s="73"/>
      <c r="EU41" s="73"/>
      <c r="EV41" s="73"/>
      <c r="EW41" s="73"/>
      <c r="EX41" s="73"/>
      <c r="EY41" s="73"/>
      <c r="EZ41" s="73"/>
      <c r="FA41" s="73"/>
      <c r="FB41" s="73"/>
      <c r="FC41" s="73"/>
      <c r="FD41" s="73"/>
      <c r="FE41" s="73"/>
      <c r="FF41" s="73"/>
      <c r="FG41" s="73"/>
      <c r="FH41" s="73"/>
      <c r="FI41" s="73"/>
      <c r="FJ41" s="73"/>
      <c r="FK41" s="73"/>
      <c r="FL41" s="73"/>
      <c r="FM41" s="73"/>
      <c r="FN41" s="73"/>
      <c r="FO41" s="73"/>
      <c r="FP41" s="73"/>
      <c r="FQ41" s="73"/>
      <c r="FR41" s="73"/>
      <c r="FS41" s="73"/>
      <c r="FT41" s="73"/>
      <c r="FU41" s="73"/>
      <c r="FV41" s="73"/>
      <c r="FW41" s="73"/>
      <c r="FX41" s="73"/>
      <c r="FY41" s="73"/>
      <c r="FZ41" s="73"/>
      <c r="GA41" s="73"/>
      <c r="GB41" s="73"/>
      <c r="GC41" s="73"/>
      <c r="GD41" s="73"/>
      <c r="GE41" s="73"/>
      <c r="GF41" s="73"/>
      <c r="GG41" s="73"/>
      <c r="GH41" s="73"/>
      <c r="GI41" s="73"/>
      <c r="GJ41" s="73"/>
      <c r="GK41" s="73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</row>
    <row r="42" customFormat="1" ht="123" customHeight="1" spans="1:256">
      <c r="A42" s="34">
        <v>11</v>
      </c>
      <c r="B42" s="35"/>
      <c r="C42" s="25" t="s">
        <v>104</v>
      </c>
      <c r="D42" s="34" t="s">
        <v>105</v>
      </c>
      <c r="E42" s="36" t="s">
        <v>85</v>
      </c>
      <c r="F42" s="15" t="s">
        <v>14</v>
      </c>
      <c r="G42" s="25">
        <v>2</v>
      </c>
      <c r="H42" s="34"/>
      <c r="I42" s="25">
        <f t="shared" si="2"/>
        <v>0</v>
      </c>
      <c r="J42" s="73"/>
      <c r="K42" s="73"/>
      <c r="L42" s="73"/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73"/>
      <c r="X42" s="73"/>
      <c r="Y42" s="73"/>
      <c r="Z42" s="73"/>
      <c r="AA42" s="73"/>
      <c r="AB42" s="73"/>
      <c r="AC42" s="73"/>
      <c r="AD42" s="73"/>
      <c r="AE42" s="73"/>
      <c r="AF42" s="73"/>
      <c r="AG42" s="73"/>
      <c r="AH42" s="73"/>
      <c r="AI42" s="73"/>
      <c r="AJ42" s="73"/>
      <c r="AK42" s="73"/>
      <c r="AL42" s="73"/>
      <c r="AM42" s="73"/>
      <c r="AN42" s="73"/>
      <c r="AO42" s="73"/>
      <c r="AP42" s="73"/>
      <c r="AQ42" s="73"/>
      <c r="AR42" s="73"/>
      <c r="AS42" s="73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  <c r="CD42" s="73"/>
      <c r="CE42" s="73"/>
      <c r="CF42" s="73"/>
      <c r="CG42" s="73"/>
      <c r="CH42" s="73"/>
      <c r="CI42" s="73"/>
      <c r="CJ42" s="73"/>
      <c r="CK42" s="73"/>
      <c r="CL42" s="73"/>
      <c r="CM42" s="73"/>
      <c r="CN42" s="73"/>
      <c r="CO42" s="73"/>
      <c r="CP42" s="73"/>
      <c r="CQ42" s="73"/>
      <c r="CR42" s="73"/>
      <c r="CS42" s="73"/>
      <c r="CT42" s="73"/>
      <c r="CU42" s="73"/>
      <c r="CV42" s="73"/>
      <c r="CW42" s="73"/>
      <c r="CX42" s="73"/>
      <c r="CY42" s="73"/>
      <c r="CZ42" s="73"/>
      <c r="DA42" s="73"/>
      <c r="DB42" s="73"/>
      <c r="DC42" s="73"/>
      <c r="DD42" s="73"/>
      <c r="DE42" s="73"/>
      <c r="DF42" s="73"/>
      <c r="DG42" s="73"/>
      <c r="DH42" s="73"/>
      <c r="DI42" s="73"/>
      <c r="DJ42" s="73"/>
      <c r="DK42" s="73"/>
      <c r="DL42" s="73"/>
      <c r="DM42" s="73"/>
      <c r="DN42" s="73"/>
      <c r="DO42" s="73"/>
      <c r="DP42" s="73"/>
      <c r="DQ42" s="73"/>
      <c r="DR42" s="73"/>
      <c r="DS42" s="73"/>
      <c r="DT42" s="73"/>
      <c r="DU42" s="73"/>
      <c r="DV42" s="73"/>
      <c r="DW42" s="73"/>
      <c r="DX42" s="73"/>
      <c r="DY42" s="73"/>
      <c r="DZ42" s="73"/>
      <c r="EA42" s="73"/>
      <c r="EB42" s="73"/>
      <c r="EC42" s="73"/>
      <c r="ED42" s="73"/>
      <c r="EE42" s="73"/>
      <c r="EF42" s="73"/>
      <c r="EG42" s="73"/>
      <c r="EH42" s="73"/>
      <c r="EI42" s="73"/>
      <c r="EJ42" s="73"/>
      <c r="EK42" s="73"/>
      <c r="EL42" s="73"/>
      <c r="EM42" s="73"/>
      <c r="EN42" s="73"/>
      <c r="EO42" s="73"/>
      <c r="EP42" s="73"/>
      <c r="EQ42" s="73"/>
      <c r="ER42" s="73"/>
      <c r="ES42" s="73"/>
      <c r="ET42" s="73"/>
      <c r="EU42" s="73"/>
      <c r="EV42" s="73"/>
      <c r="EW42" s="73"/>
      <c r="EX42" s="73"/>
      <c r="EY42" s="73"/>
      <c r="EZ42" s="73"/>
      <c r="FA42" s="73"/>
      <c r="FB42" s="73"/>
      <c r="FC42" s="73"/>
      <c r="FD42" s="73"/>
      <c r="FE42" s="73"/>
      <c r="FF42" s="73"/>
      <c r="FG42" s="73"/>
      <c r="FH42" s="73"/>
      <c r="FI42" s="73"/>
      <c r="FJ42" s="73"/>
      <c r="FK42" s="73"/>
      <c r="FL42" s="73"/>
      <c r="FM42" s="73"/>
      <c r="FN42" s="73"/>
      <c r="FO42" s="73"/>
      <c r="FP42" s="73"/>
      <c r="FQ42" s="73"/>
      <c r="FR42" s="73"/>
      <c r="FS42" s="73"/>
      <c r="FT42" s="73"/>
      <c r="FU42" s="73"/>
      <c r="FV42" s="73"/>
      <c r="FW42" s="73"/>
      <c r="FX42" s="73"/>
      <c r="FY42" s="73"/>
      <c r="FZ42" s="73"/>
      <c r="GA42" s="73"/>
      <c r="GB42" s="73"/>
      <c r="GC42" s="73"/>
      <c r="GD42" s="73"/>
      <c r="GE42" s="73"/>
      <c r="GF42" s="73"/>
      <c r="GG42" s="73"/>
      <c r="GH42" s="73"/>
      <c r="GI42" s="73"/>
      <c r="GJ42" s="73"/>
      <c r="GK42" s="73"/>
      <c r="GL42" s="73"/>
      <c r="GM42" s="73"/>
      <c r="GN42" s="73"/>
      <c r="GO42" s="73"/>
      <c r="GP42" s="73"/>
      <c r="GQ42" s="73"/>
      <c r="GR42" s="73"/>
      <c r="GS42" s="73"/>
      <c r="GT42" s="73"/>
      <c r="GU42" s="73"/>
      <c r="GV42" s="73"/>
      <c r="GW42" s="73"/>
      <c r="GX42" s="73"/>
      <c r="GY42" s="73"/>
      <c r="GZ42" s="73"/>
      <c r="HA42" s="73"/>
      <c r="HB42" s="73"/>
      <c r="HC42" s="73"/>
      <c r="HD42" s="73"/>
      <c r="HE42" s="73"/>
      <c r="HF42" s="73"/>
      <c r="HG42" s="73"/>
      <c r="HH42" s="73"/>
      <c r="HI42" s="73"/>
      <c r="HJ42" s="73"/>
      <c r="HK42" s="73"/>
      <c r="HL42" s="73"/>
      <c r="HM42" s="73"/>
      <c r="HN42" s="73"/>
      <c r="HO42" s="73"/>
      <c r="HP42" s="73"/>
      <c r="HQ42" s="73"/>
      <c r="HR42" s="73"/>
      <c r="HS42" s="73"/>
      <c r="HT42" s="73"/>
      <c r="HU42" s="73"/>
      <c r="HV42" s="73"/>
      <c r="HW42" s="73"/>
      <c r="HX42" s="73"/>
      <c r="HY42" s="73"/>
      <c r="HZ42" s="73"/>
      <c r="IA42" s="73"/>
      <c r="IB42" s="73"/>
      <c r="IC42" s="73"/>
      <c r="ID42" s="73"/>
      <c r="IE42" s="73"/>
      <c r="IF42" s="73"/>
      <c r="IG42" s="73"/>
      <c r="IH42" s="73"/>
      <c r="II42" s="73"/>
      <c r="IJ42" s="73"/>
      <c r="IK42" s="73"/>
      <c r="IL42" s="73"/>
      <c r="IM42" s="73"/>
      <c r="IN42" s="73"/>
      <c r="IO42" s="73"/>
      <c r="IP42" s="73"/>
      <c r="IQ42" s="73"/>
      <c r="IR42" s="73"/>
      <c r="IS42" s="73"/>
      <c r="IT42" s="73"/>
      <c r="IU42" s="73"/>
      <c r="IV42" s="73"/>
    </row>
    <row r="43" customFormat="1" ht="123" customHeight="1" spans="1:256">
      <c r="A43" s="34">
        <v>12</v>
      </c>
      <c r="B43" s="35"/>
      <c r="C43" s="25" t="s">
        <v>104</v>
      </c>
      <c r="D43" s="34" t="s">
        <v>105</v>
      </c>
      <c r="E43" s="36" t="s">
        <v>106</v>
      </c>
      <c r="F43" s="15" t="s">
        <v>14</v>
      </c>
      <c r="G43" s="25">
        <v>3</v>
      </c>
      <c r="H43" s="34"/>
      <c r="I43" s="25">
        <f t="shared" si="2"/>
        <v>0</v>
      </c>
      <c r="J43" s="73"/>
      <c r="K43" s="73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O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  <c r="CD43" s="73"/>
      <c r="CE43" s="73"/>
      <c r="CF43" s="73"/>
      <c r="CG43" s="73"/>
      <c r="CH43" s="73"/>
      <c r="CI43" s="73"/>
      <c r="CJ43" s="73"/>
      <c r="CK43" s="73"/>
      <c r="CL43" s="73"/>
      <c r="CM43" s="73"/>
      <c r="CN43" s="73"/>
      <c r="CO43" s="73"/>
      <c r="CP43" s="73"/>
      <c r="CQ43" s="73"/>
      <c r="CR43" s="73"/>
      <c r="CS43" s="73"/>
      <c r="CT43" s="73"/>
      <c r="CU43" s="73"/>
      <c r="CV43" s="73"/>
      <c r="CW43" s="73"/>
      <c r="CX43" s="73"/>
      <c r="CY43" s="73"/>
      <c r="CZ43" s="73"/>
      <c r="DA43" s="73"/>
      <c r="DB43" s="73"/>
      <c r="DC43" s="73"/>
      <c r="DD43" s="73"/>
      <c r="DE43" s="73"/>
      <c r="DF43" s="73"/>
      <c r="DG43" s="73"/>
      <c r="DH43" s="73"/>
      <c r="DI43" s="73"/>
      <c r="DJ43" s="73"/>
      <c r="DK43" s="73"/>
      <c r="DL43" s="73"/>
      <c r="DM43" s="73"/>
      <c r="DN43" s="73"/>
      <c r="DO43" s="73"/>
      <c r="DP43" s="73"/>
      <c r="DQ43" s="73"/>
      <c r="DR43" s="73"/>
      <c r="DS43" s="73"/>
      <c r="DT43" s="73"/>
      <c r="DU43" s="73"/>
      <c r="DV43" s="73"/>
      <c r="DW43" s="73"/>
      <c r="DX43" s="73"/>
      <c r="DY43" s="73"/>
      <c r="DZ43" s="73"/>
      <c r="EA43" s="73"/>
      <c r="EB43" s="73"/>
      <c r="EC43" s="73"/>
      <c r="ED43" s="73"/>
      <c r="EE43" s="73"/>
      <c r="EF43" s="73"/>
      <c r="EG43" s="73"/>
      <c r="EH43" s="73"/>
      <c r="EI43" s="73"/>
      <c r="EJ43" s="73"/>
      <c r="EK43" s="73"/>
      <c r="EL43" s="73"/>
      <c r="EM43" s="73"/>
      <c r="EN43" s="73"/>
      <c r="EO43" s="73"/>
      <c r="EP43" s="73"/>
      <c r="EQ43" s="73"/>
      <c r="ER43" s="73"/>
      <c r="ES43" s="73"/>
      <c r="ET43" s="73"/>
      <c r="EU43" s="73"/>
      <c r="EV43" s="73"/>
      <c r="EW43" s="73"/>
      <c r="EX43" s="73"/>
      <c r="EY43" s="73"/>
      <c r="EZ43" s="73"/>
      <c r="FA43" s="73"/>
      <c r="FB43" s="73"/>
      <c r="FC43" s="73"/>
      <c r="FD43" s="73"/>
      <c r="FE43" s="73"/>
      <c r="FF43" s="73"/>
      <c r="FG43" s="73"/>
      <c r="FH43" s="73"/>
      <c r="FI43" s="73"/>
      <c r="FJ43" s="73"/>
      <c r="FK43" s="73"/>
      <c r="FL43" s="73"/>
      <c r="FM43" s="73"/>
      <c r="FN43" s="73"/>
      <c r="FO43" s="73"/>
      <c r="FP43" s="73"/>
      <c r="FQ43" s="73"/>
      <c r="FR43" s="73"/>
      <c r="FS43" s="73"/>
      <c r="FT43" s="73"/>
      <c r="FU43" s="73"/>
      <c r="FV43" s="73"/>
      <c r="FW43" s="73"/>
      <c r="FX43" s="73"/>
      <c r="FY43" s="73"/>
      <c r="FZ43" s="73"/>
      <c r="GA43" s="73"/>
      <c r="GB43" s="73"/>
      <c r="GC43" s="73"/>
      <c r="GD43" s="73"/>
      <c r="GE43" s="73"/>
      <c r="GF43" s="73"/>
      <c r="GG43" s="73"/>
      <c r="GH43" s="73"/>
      <c r="GI43" s="73"/>
      <c r="GJ43" s="73"/>
      <c r="GK43" s="73"/>
      <c r="GL43" s="73"/>
      <c r="GM43" s="73"/>
      <c r="GN43" s="73"/>
      <c r="GO43" s="73"/>
      <c r="GP43" s="73"/>
      <c r="GQ43" s="73"/>
      <c r="GR43" s="73"/>
      <c r="GS43" s="73"/>
      <c r="GT43" s="73"/>
      <c r="GU43" s="73"/>
      <c r="GV43" s="73"/>
      <c r="GW43" s="73"/>
      <c r="GX43" s="73"/>
      <c r="GY43" s="73"/>
      <c r="GZ43" s="73"/>
      <c r="HA43" s="73"/>
      <c r="HB43" s="73"/>
      <c r="HC43" s="73"/>
      <c r="HD43" s="73"/>
      <c r="HE43" s="73"/>
      <c r="HF43" s="73"/>
      <c r="HG43" s="73"/>
      <c r="HH43" s="73"/>
      <c r="HI43" s="73"/>
      <c r="HJ43" s="73"/>
      <c r="HK43" s="73"/>
      <c r="HL43" s="73"/>
      <c r="HM43" s="73"/>
      <c r="HN43" s="73"/>
      <c r="HO43" s="73"/>
      <c r="HP43" s="73"/>
      <c r="HQ43" s="73"/>
      <c r="HR43" s="73"/>
      <c r="HS43" s="73"/>
      <c r="HT43" s="73"/>
      <c r="HU43" s="73"/>
      <c r="HV43" s="73"/>
      <c r="HW43" s="73"/>
      <c r="HX43" s="73"/>
      <c r="HY43" s="73"/>
      <c r="HZ43" s="73"/>
      <c r="IA43" s="73"/>
      <c r="IB43" s="73"/>
      <c r="IC43" s="73"/>
      <c r="ID43" s="73"/>
      <c r="IE43" s="73"/>
      <c r="IF43" s="73"/>
      <c r="IG43" s="73"/>
      <c r="IH43" s="73"/>
      <c r="II43" s="73"/>
      <c r="IJ43" s="73"/>
      <c r="IK43" s="73"/>
      <c r="IL43" s="73"/>
      <c r="IM43" s="73"/>
      <c r="IN43" s="73"/>
      <c r="IO43" s="73"/>
      <c r="IP43" s="73"/>
      <c r="IQ43" s="73"/>
      <c r="IR43" s="73"/>
      <c r="IS43" s="73"/>
      <c r="IT43" s="73"/>
      <c r="IU43" s="73"/>
      <c r="IV43" s="73"/>
    </row>
    <row r="44" customFormat="1" ht="123" customHeight="1" spans="1:256">
      <c r="A44" s="34">
        <v>13</v>
      </c>
      <c r="B44" s="35"/>
      <c r="C44" s="25" t="s">
        <v>107</v>
      </c>
      <c r="D44" s="34" t="s">
        <v>84</v>
      </c>
      <c r="E44" s="36" t="s">
        <v>85</v>
      </c>
      <c r="F44" s="15" t="s">
        <v>14</v>
      </c>
      <c r="G44" s="25">
        <v>1</v>
      </c>
      <c r="H44" s="34"/>
      <c r="I44" s="25">
        <f t="shared" si="2"/>
        <v>0</v>
      </c>
      <c r="J44" s="73"/>
      <c r="K44" s="73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  <c r="CD44" s="73"/>
      <c r="CE44" s="73"/>
      <c r="CF44" s="73"/>
      <c r="CG44" s="73"/>
      <c r="CH44" s="73"/>
      <c r="CI44" s="73"/>
      <c r="CJ44" s="73"/>
      <c r="CK44" s="73"/>
      <c r="CL44" s="73"/>
      <c r="CM44" s="73"/>
      <c r="CN44" s="73"/>
      <c r="CO44" s="73"/>
      <c r="CP44" s="73"/>
      <c r="CQ44" s="73"/>
      <c r="CR44" s="73"/>
      <c r="CS44" s="73"/>
      <c r="CT44" s="73"/>
      <c r="CU44" s="73"/>
      <c r="CV44" s="73"/>
      <c r="CW44" s="73"/>
      <c r="CX44" s="73"/>
      <c r="CY44" s="73"/>
      <c r="CZ44" s="73"/>
      <c r="DA44" s="73"/>
      <c r="DB44" s="73"/>
      <c r="DC44" s="73"/>
      <c r="DD44" s="73"/>
      <c r="DE44" s="73"/>
      <c r="DF44" s="73"/>
      <c r="DG44" s="73"/>
      <c r="DH44" s="73"/>
      <c r="DI44" s="73"/>
      <c r="DJ44" s="73"/>
      <c r="DK44" s="73"/>
      <c r="DL44" s="73"/>
      <c r="DM44" s="73"/>
      <c r="DN44" s="73"/>
      <c r="DO44" s="73"/>
      <c r="DP44" s="73"/>
      <c r="DQ44" s="73"/>
      <c r="DR44" s="73"/>
      <c r="DS44" s="73"/>
      <c r="DT44" s="73"/>
      <c r="DU44" s="73"/>
      <c r="DV44" s="73"/>
      <c r="DW44" s="73"/>
      <c r="DX44" s="73"/>
      <c r="DY44" s="73"/>
      <c r="DZ44" s="73"/>
      <c r="EA44" s="73"/>
      <c r="EB44" s="73"/>
      <c r="EC44" s="73"/>
      <c r="ED44" s="73"/>
      <c r="EE44" s="73"/>
      <c r="EF44" s="73"/>
      <c r="EG44" s="73"/>
      <c r="EH44" s="73"/>
      <c r="EI44" s="73"/>
      <c r="EJ44" s="73"/>
      <c r="EK44" s="73"/>
      <c r="EL44" s="73"/>
      <c r="EM44" s="73"/>
      <c r="EN44" s="73"/>
      <c r="EO44" s="73"/>
      <c r="EP44" s="73"/>
      <c r="EQ44" s="73"/>
      <c r="ER44" s="73"/>
      <c r="ES44" s="73"/>
      <c r="ET44" s="73"/>
      <c r="EU44" s="73"/>
      <c r="EV44" s="73"/>
      <c r="EW44" s="73"/>
      <c r="EX44" s="73"/>
      <c r="EY44" s="73"/>
      <c r="EZ44" s="73"/>
      <c r="FA44" s="73"/>
      <c r="FB44" s="73"/>
      <c r="FC44" s="73"/>
      <c r="FD44" s="73"/>
      <c r="FE44" s="73"/>
      <c r="FF44" s="73"/>
      <c r="FG44" s="73"/>
      <c r="FH44" s="73"/>
      <c r="FI44" s="73"/>
      <c r="FJ44" s="73"/>
      <c r="FK44" s="73"/>
      <c r="FL44" s="73"/>
      <c r="FM44" s="73"/>
      <c r="FN44" s="73"/>
      <c r="FO44" s="73"/>
      <c r="FP44" s="73"/>
      <c r="FQ44" s="73"/>
      <c r="FR44" s="73"/>
      <c r="FS44" s="73"/>
      <c r="FT44" s="73"/>
      <c r="FU44" s="73"/>
      <c r="FV44" s="73"/>
      <c r="FW44" s="73"/>
      <c r="FX44" s="73"/>
      <c r="FY44" s="73"/>
      <c r="FZ44" s="73"/>
      <c r="GA44" s="73"/>
      <c r="GB44" s="73"/>
      <c r="GC44" s="73"/>
      <c r="GD44" s="73"/>
      <c r="GE44" s="73"/>
      <c r="GF44" s="73"/>
      <c r="GG44" s="73"/>
      <c r="GH44" s="73"/>
      <c r="GI44" s="73"/>
      <c r="GJ44" s="73"/>
      <c r="GK44" s="73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</row>
    <row r="45" customFormat="1" ht="123" customHeight="1" spans="1:256">
      <c r="A45" s="34">
        <v>14</v>
      </c>
      <c r="B45" s="35"/>
      <c r="C45" s="25" t="s">
        <v>108</v>
      </c>
      <c r="D45" s="34" t="s">
        <v>99</v>
      </c>
      <c r="E45" s="36" t="s">
        <v>85</v>
      </c>
      <c r="F45" s="15" t="s">
        <v>14</v>
      </c>
      <c r="G45" s="25">
        <v>3</v>
      </c>
      <c r="H45" s="34"/>
      <c r="I45" s="25">
        <f t="shared" si="2"/>
        <v>0</v>
      </c>
      <c r="J45" s="73"/>
      <c r="K45" s="73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  <c r="CD45" s="73"/>
      <c r="CE45" s="73"/>
      <c r="CF45" s="73"/>
      <c r="CG45" s="73"/>
      <c r="CH45" s="73"/>
      <c r="CI45" s="73"/>
      <c r="CJ45" s="73"/>
      <c r="CK45" s="73"/>
      <c r="CL45" s="73"/>
      <c r="CM45" s="73"/>
      <c r="CN45" s="73"/>
      <c r="CO45" s="73"/>
      <c r="CP45" s="73"/>
      <c r="CQ45" s="73"/>
      <c r="CR45" s="73"/>
      <c r="CS45" s="73"/>
      <c r="CT45" s="73"/>
      <c r="CU45" s="73"/>
      <c r="CV45" s="73"/>
      <c r="CW45" s="73"/>
      <c r="CX45" s="73"/>
      <c r="CY45" s="73"/>
      <c r="CZ45" s="73"/>
      <c r="DA45" s="73"/>
      <c r="DB45" s="73"/>
      <c r="DC45" s="73"/>
      <c r="DD45" s="73"/>
      <c r="DE45" s="73"/>
      <c r="DF45" s="73"/>
      <c r="DG45" s="73"/>
      <c r="DH45" s="73"/>
      <c r="DI45" s="73"/>
      <c r="DJ45" s="73"/>
      <c r="DK45" s="73"/>
      <c r="DL45" s="73"/>
      <c r="DM45" s="73"/>
      <c r="DN45" s="73"/>
      <c r="DO45" s="73"/>
      <c r="DP45" s="73"/>
      <c r="DQ45" s="73"/>
      <c r="DR45" s="73"/>
      <c r="DS45" s="73"/>
      <c r="DT45" s="73"/>
      <c r="DU45" s="73"/>
      <c r="DV45" s="73"/>
      <c r="DW45" s="73"/>
      <c r="DX45" s="73"/>
      <c r="DY45" s="73"/>
      <c r="DZ45" s="73"/>
      <c r="EA45" s="73"/>
      <c r="EB45" s="73"/>
      <c r="EC45" s="73"/>
      <c r="ED45" s="73"/>
      <c r="EE45" s="73"/>
      <c r="EF45" s="73"/>
      <c r="EG45" s="73"/>
      <c r="EH45" s="73"/>
      <c r="EI45" s="73"/>
      <c r="EJ45" s="73"/>
      <c r="EK45" s="73"/>
      <c r="EL45" s="73"/>
      <c r="EM45" s="73"/>
      <c r="EN45" s="73"/>
      <c r="EO45" s="73"/>
      <c r="EP45" s="73"/>
      <c r="EQ45" s="73"/>
      <c r="ER45" s="73"/>
      <c r="ES45" s="73"/>
      <c r="ET45" s="73"/>
      <c r="EU45" s="73"/>
      <c r="EV45" s="73"/>
      <c r="EW45" s="73"/>
      <c r="EX45" s="73"/>
      <c r="EY45" s="73"/>
      <c r="EZ45" s="73"/>
      <c r="FA45" s="73"/>
      <c r="FB45" s="73"/>
      <c r="FC45" s="73"/>
      <c r="FD45" s="73"/>
      <c r="FE45" s="73"/>
      <c r="FF45" s="73"/>
      <c r="FG45" s="73"/>
      <c r="FH45" s="73"/>
      <c r="FI45" s="73"/>
      <c r="FJ45" s="73"/>
      <c r="FK45" s="73"/>
      <c r="FL45" s="73"/>
      <c r="FM45" s="73"/>
      <c r="FN45" s="73"/>
      <c r="FO45" s="73"/>
      <c r="FP45" s="73"/>
      <c r="FQ45" s="73"/>
      <c r="FR45" s="73"/>
      <c r="FS45" s="73"/>
      <c r="FT45" s="73"/>
      <c r="FU45" s="73"/>
      <c r="FV45" s="73"/>
      <c r="FW45" s="73"/>
      <c r="FX45" s="73"/>
      <c r="FY45" s="73"/>
      <c r="FZ45" s="73"/>
      <c r="GA45" s="73"/>
      <c r="GB45" s="73"/>
      <c r="GC45" s="73"/>
      <c r="GD45" s="73"/>
      <c r="GE45" s="73"/>
      <c r="GF45" s="73"/>
      <c r="GG45" s="73"/>
      <c r="GH45" s="73"/>
      <c r="GI45" s="73"/>
      <c r="GJ45" s="73"/>
      <c r="GK45" s="73"/>
      <c r="GL45" s="73"/>
      <c r="GM45" s="73"/>
      <c r="GN45" s="73"/>
      <c r="GO45" s="73"/>
      <c r="GP45" s="73"/>
      <c r="GQ45" s="73"/>
      <c r="GR45" s="73"/>
      <c r="GS45" s="73"/>
      <c r="GT45" s="73"/>
      <c r="GU45" s="73"/>
      <c r="GV45" s="73"/>
      <c r="GW45" s="73"/>
      <c r="GX45" s="73"/>
      <c r="GY45" s="73"/>
      <c r="GZ45" s="73"/>
      <c r="HA45" s="73"/>
      <c r="HB45" s="73"/>
      <c r="HC45" s="73"/>
      <c r="HD45" s="73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</row>
    <row r="46" customFormat="1" ht="28" customHeight="1" spans="1:256">
      <c r="A46" s="40" t="s">
        <v>77</v>
      </c>
      <c r="B46" s="41"/>
      <c r="C46" s="41"/>
      <c r="D46" s="41"/>
      <c r="E46" s="41"/>
      <c r="F46" s="42"/>
      <c r="G46" s="32"/>
      <c r="H46" s="31"/>
      <c r="I46" s="32">
        <f>SUM(I32:I45)</f>
        <v>0</v>
      </c>
      <c r="J46" s="73"/>
      <c r="K46" s="7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  <c r="CD46" s="73"/>
      <c r="CE46" s="73"/>
      <c r="CF46" s="73"/>
      <c r="CG46" s="73"/>
      <c r="CH46" s="73"/>
      <c r="CI46" s="73"/>
      <c r="CJ46" s="73"/>
      <c r="CK46" s="73"/>
      <c r="CL46" s="73"/>
      <c r="CM46" s="73"/>
      <c r="CN46" s="73"/>
      <c r="CO46" s="73"/>
      <c r="CP46" s="73"/>
      <c r="CQ46" s="73"/>
      <c r="CR46" s="73"/>
      <c r="CS46" s="73"/>
      <c r="CT46" s="73"/>
      <c r="CU46" s="73"/>
      <c r="CV46" s="73"/>
      <c r="CW46" s="73"/>
      <c r="CX46" s="73"/>
      <c r="CY46" s="73"/>
      <c r="CZ46" s="73"/>
      <c r="DA46" s="73"/>
      <c r="DB46" s="73"/>
      <c r="DC46" s="73"/>
      <c r="DD46" s="73"/>
      <c r="DE46" s="73"/>
      <c r="DF46" s="73"/>
      <c r="DG46" s="73"/>
      <c r="DH46" s="73"/>
      <c r="DI46" s="73"/>
      <c r="DJ46" s="73"/>
      <c r="DK46" s="73"/>
      <c r="DL46" s="73"/>
      <c r="DM46" s="73"/>
      <c r="DN46" s="73"/>
      <c r="DO46" s="73"/>
      <c r="DP46" s="73"/>
      <c r="DQ46" s="73"/>
      <c r="DR46" s="73"/>
      <c r="DS46" s="73"/>
      <c r="DT46" s="73"/>
      <c r="DU46" s="73"/>
      <c r="DV46" s="73"/>
      <c r="DW46" s="73"/>
      <c r="DX46" s="73"/>
      <c r="DY46" s="73"/>
      <c r="DZ46" s="73"/>
      <c r="EA46" s="73"/>
      <c r="EB46" s="73"/>
      <c r="EC46" s="73"/>
      <c r="ED46" s="73"/>
      <c r="EE46" s="73"/>
      <c r="EF46" s="73"/>
      <c r="EG46" s="73"/>
      <c r="EH46" s="73"/>
      <c r="EI46" s="73"/>
      <c r="EJ46" s="73"/>
      <c r="EK46" s="73"/>
      <c r="EL46" s="73"/>
      <c r="EM46" s="73"/>
      <c r="EN46" s="73"/>
      <c r="EO46" s="73"/>
      <c r="EP46" s="73"/>
      <c r="EQ46" s="73"/>
      <c r="ER46" s="73"/>
      <c r="ES46" s="73"/>
      <c r="ET46" s="73"/>
      <c r="EU46" s="73"/>
      <c r="EV46" s="73"/>
      <c r="EW46" s="73"/>
      <c r="EX46" s="73"/>
      <c r="EY46" s="73"/>
      <c r="EZ46" s="73"/>
      <c r="FA46" s="73"/>
      <c r="FB46" s="73"/>
      <c r="FC46" s="73"/>
      <c r="FD46" s="73"/>
      <c r="FE46" s="73"/>
      <c r="FF46" s="73"/>
      <c r="FG46" s="73"/>
      <c r="FH46" s="73"/>
      <c r="FI46" s="73"/>
      <c r="FJ46" s="73"/>
      <c r="FK46" s="73"/>
      <c r="FL46" s="73"/>
      <c r="FM46" s="73"/>
      <c r="FN46" s="73"/>
      <c r="FO46" s="73"/>
      <c r="FP46" s="73"/>
      <c r="FQ46" s="73"/>
      <c r="FR46" s="73"/>
      <c r="FS46" s="73"/>
      <c r="FT46" s="73"/>
      <c r="FU46" s="73"/>
      <c r="FV46" s="73"/>
      <c r="FW46" s="73"/>
      <c r="FX46" s="73"/>
      <c r="FY46" s="73"/>
      <c r="FZ46" s="73"/>
      <c r="GA46" s="73"/>
      <c r="GB46" s="73"/>
      <c r="GC46" s="73"/>
      <c r="GD46" s="73"/>
      <c r="GE46" s="73"/>
      <c r="GF46" s="73"/>
      <c r="GG46" s="73"/>
      <c r="GH46" s="73"/>
      <c r="GI46" s="73"/>
      <c r="GJ46" s="73"/>
      <c r="GK46" s="73"/>
      <c r="GL46" s="73"/>
      <c r="GM46" s="73"/>
      <c r="GN46" s="73"/>
      <c r="GO46" s="73"/>
      <c r="GP46" s="73"/>
      <c r="GQ46" s="73"/>
      <c r="GR46" s="73"/>
      <c r="GS46" s="73"/>
      <c r="GT46" s="73"/>
      <c r="GU46" s="73"/>
      <c r="GV46" s="73"/>
      <c r="GW46" s="73"/>
      <c r="GX46" s="73"/>
      <c r="GY46" s="73"/>
      <c r="GZ46" s="73"/>
      <c r="HA46" s="73"/>
      <c r="HB46" s="73"/>
      <c r="HC46" s="73"/>
      <c r="HD46" s="73"/>
      <c r="HE46" s="73"/>
      <c r="HF46" s="73"/>
      <c r="HG46" s="73"/>
      <c r="HH46" s="73"/>
      <c r="HI46" s="73"/>
      <c r="HJ46" s="73"/>
      <c r="HK46" s="73"/>
      <c r="HL46" s="73"/>
      <c r="HM46" s="73"/>
      <c r="HN46" s="73"/>
      <c r="HO46" s="73"/>
      <c r="HP46" s="73"/>
      <c r="HQ46" s="73"/>
      <c r="HR46" s="73"/>
      <c r="HS46" s="73"/>
      <c r="HT46" s="73"/>
      <c r="HU46" s="73"/>
      <c r="HV46" s="73"/>
      <c r="HW46" s="73"/>
      <c r="HX46" s="73"/>
      <c r="HY46" s="73"/>
      <c r="HZ46" s="73"/>
      <c r="IA46" s="73"/>
      <c r="IB46" s="73"/>
      <c r="IC46" s="73"/>
      <c r="ID46" s="73"/>
      <c r="IE46" s="73"/>
      <c r="IF46" s="73"/>
      <c r="IG46" s="73"/>
      <c r="IH46" s="73"/>
      <c r="II46" s="73"/>
      <c r="IJ46" s="73"/>
      <c r="IK46" s="73"/>
      <c r="IL46" s="73"/>
      <c r="IM46" s="73"/>
      <c r="IN46" s="73"/>
      <c r="IO46" s="73"/>
      <c r="IP46" s="73"/>
      <c r="IQ46" s="73"/>
      <c r="IR46" s="73"/>
      <c r="IS46" s="73"/>
      <c r="IT46" s="73"/>
      <c r="IU46" s="73"/>
      <c r="IV46" s="73"/>
    </row>
    <row r="47" customFormat="1" ht="35" customHeight="1" spans="1:9">
      <c r="A47" s="10" t="s">
        <v>109</v>
      </c>
      <c r="B47" s="43"/>
      <c r="C47" s="43"/>
      <c r="D47" s="43"/>
      <c r="E47" s="43"/>
      <c r="F47" s="43"/>
      <c r="G47" s="43"/>
      <c r="H47" s="43"/>
      <c r="I47" s="43"/>
    </row>
    <row r="48" customFormat="1" ht="34" customHeight="1" spans="1:256">
      <c r="A48" s="31" t="s">
        <v>2</v>
      </c>
      <c r="B48" s="31" t="s">
        <v>79</v>
      </c>
      <c r="C48" s="32" t="s">
        <v>4</v>
      </c>
      <c r="D48" s="31" t="s">
        <v>80</v>
      </c>
      <c r="E48" s="31" t="s">
        <v>81</v>
      </c>
      <c r="F48" s="31" t="s">
        <v>7</v>
      </c>
      <c r="G48" s="31" t="s">
        <v>8</v>
      </c>
      <c r="H48" s="33" t="s">
        <v>9</v>
      </c>
      <c r="I48" s="33" t="s">
        <v>82</v>
      </c>
      <c r="J48" s="73"/>
      <c r="K48" s="73"/>
      <c r="L48" s="73"/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  <c r="CD48" s="73"/>
      <c r="CE48" s="73"/>
      <c r="CF48" s="73"/>
      <c r="CG48" s="73"/>
      <c r="CH48" s="73"/>
      <c r="CI48" s="73"/>
      <c r="CJ48" s="73"/>
      <c r="CK48" s="73"/>
      <c r="CL48" s="73"/>
      <c r="CM48" s="73"/>
      <c r="CN48" s="73"/>
      <c r="CO48" s="73"/>
      <c r="CP48" s="73"/>
      <c r="CQ48" s="73"/>
      <c r="CR48" s="73"/>
      <c r="CS48" s="73"/>
      <c r="CT48" s="73"/>
      <c r="CU48" s="73"/>
      <c r="CV48" s="73"/>
      <c r="CW48" s="73"/>
      <c r="CX48" s="73"/>
      <c r="CY48" s="73"/>
      <c r="CZ48" s="73"/>
      <c r="DA48" s="73"/>
      <c r="DB48" s="73"/>
      <c r="DC48" s="73"/>
      <c r="DD48" s="73"/>
      <c r="DE48" s="73"/>
      <c r="DF48" s="73"/>
      <c r="DG48" s="73"/>
      <c r="DH48" s="73"/>
      <c r="DI48" s="73"/>
      <c r="DJ48" s="73"/>
      <c r="DK48" s="73"/>
      <c r="DL48" s="73"/>
      <c r="DM48" s="73"/>
      <c r="DN48" s="73"/>
      <c r="DO48" s="73"/>
      <c r="DP48" s="73"/>
      <c r="DQ48" s="73"/>
      <c r="DR48" s="73"/>
      <c r="DS48" s="73"/>
      <c r="DT48" s="73"/>
      <c r="DU48" s="73"/>
      <c r="DV48" s="73"/>
      <c r="DW48" s="73"/>
      <c r="DX48" s="73"/>
      <c r="DY48" s="73"/>
      <c r="DZ48" s="73"/>
      <c r="EA48" s="73"/>
      <c r="EB48" s="73"/>
      <c r="EC48" s="73"/>
      <c r="ED48" s="73"/>
      <c r="EE48" s="73"/>
      <c r="EF48" s="73"/>
      <c r="EG48" s="73"/>
      <c r="EH48" s="73"/>
      <c r="EI48" s="73"/>
      <c r="EJ48" s="73"/>
      <c r="EK48" s="73"/>
      <c r="EL48" s="73"/>
      <c r="EM48" s="73"/>
      <c r="EN48" s="73"/>
      <c r="EO48" s="73"/>
      <c r="EP48" s="73"/>
      <c r="EQ48" s="73"/>
      <c r="ER48" s="73"/>
      <c r="ES48" s="73"/>
      <c r="ET48" s="73"/>
      <c r="EU48" s="73"/>
      <c r="EV48" s="73"/>
      <c r="EW48" s="73"/>
      <c r="EX48" s="73"/>
      <c r="EY48" s="73"/>
      <c r="EZ48" s="73"/>
      <c r="FA48" s="73"/>
      <c r="FB48" s="73"/>
      <c r="FC48" s="73"/>
      <c r="FD48" s="73"/>
      <c r="FE48" s="73"/>
      <c r="FF48" s="73"/>
      <c r="FG48" s="73"/>
      <c r="FH48" s="73"/>
      <c r="FI48" s="73"/>
      <c r="FJ48" s="73"/>
      <c r="FK48" s="73"/>
      <c r="FL48" s="73"/>
      <c r="FM48" s="73"/>
      <c r="FN48" s="73"/>
      <c r="FO48" s="73"/>
      <c r="FP48" s="73"/>
      <c r="FQ48" s="73"/>
      <c r="FR48" s="73"/>
      <c r="FS48" s="73"/>
      <c r="FT48" s="73"/>
      <c r="FU48" s="73"/>
      <c r="FV48" s="73"/>
      <c r="FW48" s="73"/>
      <c r="FX48" s="73"/>
      <c r="FY48" s="73"/>
      <c r="FZ48" s="73"/>
      <c r="GA48" s="73"/>
      <c r="GB48" s="73"/>
      <c r="GC48" s="73"/>
      <c r="GD48" s="73"/>
      <c r="GE48" s="73"/>
      <c r="GF48" s="73"/>
      <c r="GG48" s="73"/>
      <c r="GH48" s="73"/>
      <c r="GI48" s="73"/>
      <c r="GJ48" s="73"/>
      <c r="GK48" s="73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73"/>
      <c r="GW48" s="73"/>
      <c r="GX48" s="73"/>
      <c r="GY48" s="73"/>
      <c r="GZ48" s="73"/>
      <c r="HA48" s="73"/>
      <c r="HB48" s="73"/>
      <c r="HC48" s="73"/>
      <c r="HD48" s="73"/>
      <c r="HE48" s="73"/>
      <c r="HF48" s="73"/>
      <c r="HG48" s="73"/>
      <c r="HH48" s="73"/>
      <c r="HI48" s="73"/>
      <c r="HJ48" s="73"/>
      <c r="HK48" s="73"/>
      <c r="HL48" s="73"/>
      <c r="HM48" s="73"/>
      <c r="HN48" s="73"/>
      <c r="HO48" s="73"/>
      <c r="HP48" s="73"/>
      <c r="HQ48" s="73"/>
      <c r="HR48" s="73"/>
      <c r="HS48" s="73"/>
      <c r="HT48" s="73"/>
      <c r="HU48" s="73"/>
      <c r="HV48" s="73"/>
      <c r="HW48" s="73"/>
      <c r="HX48" s="73"/>
      <c r="HY48" s="73"/>
      <c r="HZ48" s="73"/>
      <c r="IA48" s="73"/>
      <c r="IB48" s="73"/>
      <c r="IC48" s="73"/>
      <c r="ID48" s="73"/>
      <c r="IE48" s="73"/>
      <c r="IF48" s="73"/>
      <c r="IG48" s="73"/>
      <c r="IH48" s="73"/>
      <c r="II48" s="73"/>
      <c r="IJ48" s="73"/>
      <c r="IK48" s="73"/>
      <c r="IL48" s="73"/>
      <c r="IM48" s="73"/>
      <c r="IN48" s="73"/>
      <c r="IO48" s="73"/>
      <c r="IP48" s="73"/>
      <c r="IQ48" s="73"/>
      <c r="IR48" s="73"/>
      <c r="IS48" s="73"/>
      <c r="IT48" s="73"/>
      <c r="IU48" s="73"/>
      <c r="IV48" s="73"/>
    </row>
    <row r="49" s="3" customFormat="1" ht="353" customHeight="1" spans="1:9">
      <c r="A49" s="44">
        <v>1</v>
      </c>
      <c r="B49" s="45"/>
      <c r="C49" s="46" t="s">
        <v>110</v>
      </c>
      <c r="D49" s="47" t="s">
        <v>111</v>
      </c>
      <c r="E49" s="48" t="s">
        <v>112</v>
      </c>
      <c r="F49" s="15" t="s">
        <v>14</v>
      </c>
      <c r="G49" s="44">
        <v>2</v>
      </c>
      <c r="H49" s="49"/>
      <c r="I49" s="74">
        <f>H49*G49</f>
        <v>0</v>
      </c>
    </row>
    <row r="50" s="3" customFormat="1" ht="251" customHeight="1" spans="1:9">
      <c r="A50" s="50">
        <v>2</v>
      </c>
      <c r="B50" s="51"/>
      <c r="C50" s="52" t="s">
        <v>113</v>
      </c>
      <c r="D50" s="52" t="s">
        <v>114</v>
      </c>
      <c r="E50" s="53" t="s">
        <v>115</v>
      </c>
      <c r="F50" s="19" t="s">
        <v>14</v>
      </c>
      <c r="G50" s="50">
        <v>2</v>
      </c>
      <c r="H50" s="54"/>
      <c r="I50" s="75">
        <f>H50*G50</f>
        <v>0</v>
      </c>
    </row>
    <row r="51" s="4" customFormat="1" ht="27" customHeight="1" spans="1:9">
      <c r="A51" s="55" t="s">
        <v>77</v>
      </c>
      <c r="B51" s="56"/>
      <c r="C51" s="56"/>
      <c r="D51" s="56"/>
      <c r="E51" s="57"/>
      <c r="F51" s="58"/>
      <c r="G51" s="58"/>
      <c r="H51" s="58"/>
      <c r="I51" s="58">
        <f>SUM(I49:I50)</f>
        <v>0</v>
      </c>
    </row>
    <row r="52" s="4" customFormat="1" ht="34" customHeight="1" spans="1:9">
      <c r="A52" s="55" t="s">
        <v>116</v>
      </c>
      <c r="B52" s="56"/>
      <c r="C52" s="56"/>
      <c r="D52" s="56"/>
      <c r="E52" s="57"/>
      <c r="F52" s="55">
        <f>I51+I29+I46</f>
        <v>0</v>
      </c>
      <c r="G52" s="56"/>
      <c r="H52" s="56"/>
      <c r="I52" s="57"/>
    </row>
    <row r="53" ht="15" customHeight="1" spans="1:9">
      <c r="A53" s="59" t="s">
        <v>117</v>
      </c>
      <c r="B53" s="60" t="s">
        <v>118</v>
      </c>
      <c r="C53" s="60"/>
      <c r="D53" s="59"/>
      <c r="E53" s="61"/>
      <c r="F53" s="62"/>
      <c r="G53" s="59"/>
      <c r="H53" s="59"/>
      <c r="I53" s="59"/>
    </row>
    <row r="54" ht="15" customHeight="1" spans="1:9">
      <c r="A54" s="60" t="s">
        <v>119</v>
      </c>
      <c r="B54" s="60"/>
      <c r="C54" s="60"/>
      <c r="D54" s="59"/>
      <c r="F54" s="62"/>
      <c r="G54" s="59"/>
      <c r="H54" s="59"/>
      <c r="I54" s="59"/>
    </row>
    <row r="55" ht="15" customHeight="1" spans="1:9">
      <c r="A55" s="60" t="s">
        <v>120</v>
      </c>
      <c r="B55" s="60"/>
      <c r="C55" s="60"/>
      <c r="D55" s="60"/>
      <c r="E55" s="63"/>
      <c r="F55" s="64"/>
      <c r="G55" s="59"/>
      <c r="H55" s="59"/>
      <c r="I55" s="59"/>
    </row>
    <row r="56" ht="15" customHeight="1" spans="1:9">
      <c r="A56" s="60" t="s">
        <v>121</v>
      </c>
      <c r="B56" s="60"/>
      <c r="C56" s="60"/>
      <c r="D56" s="60"/>
      <c r="E56" s="61"/>
      <c r="F56" s="65"/>
      <c r="G56" s="59"/>
      <c r="H56" s="59"/>
      <c r="I56" s="59"/>
    </row>
    <row r="57" ht="15" customHeight="1" spans="1:9">
      <c r="A57" s="66" t="s">
        <v>122</v>
      </c>
      <c r="B57" s="67"/>
      <c r="C57" s="66"/>
      <c r="D57" s="66"/>
      <c r="E57" s="68"/>
      <c r="F57" s="65"/>
      <c r="G57" s="59"/>
      <c r="H57" s="59"/>
      <c r="I57" s="59"/>
    </row>
    <row r="58" ht="15" customHeight="1" spans="1:9">
      <c r="A58" s="66" t="s">
        <v>123</v>
      </c>
      <c r="B58" s="66"/>
      <c r="C58" s="66"/>
      <c r="D58" s="66"/>
      <c r="E58" s="68"/>
      <c r="F58" s="65"/>
      <c r="G58" s="59"/>
      <c r="H58" s="59"/>
      <c r="I58" s="59"/>
    </row>
  </sheetData>
  <mergeCells count="24">
    <mergeCell ref="A1:I1"/>
    <mergeCell ref="A2:I2"/>
    <mergeCell ref="J6:L6"/>
    <mergeCell ref="A29:F29"/>
    <mergeCell ref="A30:I30"/>
    <mergeCell ref="A46:F46"/>
    <mergeCell ref="A47:I47"/>
    <mergeCell ref="A51:E51"/>
    <mergeCell ref="A52:E52"/>
    <mergeCell ref="F52:I52"/>
    <mergeCell ref="B53:C53"/>
    <mergeCell ref="A54:C54"/>
    <mergeCell ref="A55:F55"/>
    <mergeCell ref="A56:D56"/>
    <mergeCell ref="A3:A4"/>
    <mergeCell ref="B3:B4"/>
    <mergeCell ref="C3:C4"/>
    <mergeCell ref="D3:D4"/>
    <mergeCell ref="E3:E4"/>
    <mergeCell ref="E34:E36"/>
    <mergeCell ref="F3:F4"/>
    <mergeCell ref="G3:G4"/>
    <mergeCell ref="H3:H4"/>
    <mergeCell ref="I3:I4"/>
  </mergeCells>
  <pageMargins left="0.416666666666667" right="0.313888888888889" top="0.354166666666667" bottom="0.354166666666667" header="0.313888888888889" footer="0.313888888888889"/>
  <pageSetup paperSize="9" scale="77" orientation="portrait" horizontalDpi="200" verticalDpi="300"/>
  <headerFooter/>
  <colBreaks count="1" manualBreakCount="1">
    <brk id="9" max="1048575" man="1"/>
  </col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许许足各</cp:lastModifiedBy>
  <dcterms:created xsi:type="dcterms:W3CDTF">2006-09-13T11:21:00Z</dcterms:created>
  <dcterms:modified xsi:type="dcterms:W3CDTF">2021-02-25T07:22:26Z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</Properties>
</file>