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<sst xmlns="http://schemas.openxmlformats.org/spreadsheetml/2006/main" count="79" uniqueCount="74">
  <si>
    <r>
      <t>附件</t>
    </r>
    <r>
      <rPr>
        <b/>
        <sz val="22"/>
        <color theme="1"/>
        <rFont val="Songti SC Regular"/>
        <charset val="134"/>
      </rPr>
      <t>2</t>
    </r>
    <r>
      <rPr>
        <b/>
        <sz val="22"/>
        <color theme="1"/>
        <rFont val="宋体"/>
        <charset val="134"/>
      </rPr>
      <t>：气浮摆杆光学平台等</t>
    </r>
    <r>
      <rPr>
        <b/>
        <sz val="22"/>
        <color theme="1"/>
        <rFont val="Songti SC Regular"/>
        <charset val="134"/>
      </rPr>
      <t>23</t>
    </r>
    <r>
      <rPr>
        <b/>
        <sz val="22"/>
        <color theme="1"/>
        <rFont val="宋体"/>
        <charset val="134"/>
      </rPr>
      <t>项设备报价清单(</t>
    </r>
    <r>
      <rPr>
        <b/>
        <sz val="22"/>
        <color rgb="FFFF0000"/>
        <rFont val="宋体"/>
        <charset val="134"/>
      </rPr>
      <t>标黄处全部填写</t>
    </r>
    <r>
      <rPr>
        <b/>
        <sz val="22"/>
        <color theme="1"/>
        <rFont val="宋体"/>
        <charset val="134"/>
      </rPr>
      <t>)</t>
    </r>
  </si>
  <si>
    <t>序号</t>
  </si>
  <si>
    <t>设备名称</t>
  </si>
  <si>
    <t>品牌</t>
  </si>
  <si>
    <t>型号</t>
  </si>
  <si>
    <t>单价　(万元）</t>
  </si>
  <si>
    <t>数量</t>
  </si>
  <si>
    <t>总价　(万元）</t>
  </si>
  <si>
    <t>备注</t>
  </si>
  <si>
    <t>气浮摆杆光学平台</t>
  </si>
  <si>
    <t>江西连胜</t>
  </si>
  <si>
    <t>ZDT-B-MOT-F020015</t>
  </si>
  <si>
    <t>杂交炉</t>
  </si>
  <si>
    <t>UVP</t>
  </si>
  <si>
    <t>HB1000</t>
  </si>
  <si>
    <t>恒温细菌摇床</t>
  </si>
  <si>
    <t>上海一恒</t>
  </si>
  <si>
    <t>THZ-300C</t>
  </si>
  <si>
    <t>高电流电源</t>
  </si>
  <si>
    <t xml:space="preserve">Biorad </t>
  </si>
  <si>
    <t>PowerPac HC  Power Supply</t>
  </si>
  <si>
    <t>磁力加热搅拌器（+磁力转子）</t>
  </si>
  <si>
    <t>IKA</t>
  </si>
  <si>
    <t>RCT basic</t>
  </si>
  <si>
    <t>超声波清洗机</t>
  </si>
  <si>
    <t>昆山舒美</t>
  </si>
  <si>
    <t>KQ-800E</t>
  </si>
  <si>
    <t>天平</t>
  </si>
  <si>
    <t xml:space="preserve">Sartorius </t>
  </si>
  <si>
    <t xml:space="preserve">BSA2201-CW </t>
  </si>
  <si>
    <t>鼓风干燥箱</t>
  </si>
  <si>
    <t>DHG-9240A</t>
  </si>
  <si>
    <t>ThermoMixer C 恒温混匀仪 套装</t>
  </si>
  <si>
    <t>Eppendorf</t>
  </si>
  <si>
    <t>THERMOMIXER® C</t>
  </si>
  <si>
    <t>安全吸液站</t>
  </si>
  <si>
    <t>Gilson</t>
  </si>
  <si>
    <t>F110741</t>
  </si>
  <si>
    <t>制冰机</t>
  </si>
  <si>
    <t>松下</t>
  </si>
  <si>
    <t>SIM-F140BDL</t>
  </si>
  <si>
    <t>电子天平</t>
  </si>
  <si>
    <t>Sartorius</t>
  </si>
  <si>
    <t>GL224</t>
  </si>
  <si>
    <t>电子天平（大）</t>
  </si>
  <si>
    <t>GL2202</t>
  </si>
  <si>
    <t>霄汉</t>
  </si>
  <si>
    <t>XHDHG-9240A</t>
  </si>
  <si>
    <t>磁力架</t>
  </si>
  <si>
    <t>mich</t>
  </si>
  <si>
    <t xml:space="preserve">Magpow-24 </t>
  </si>
  <si>
    <t>涡旋振荡器</t>
  </si>
  <si>
    <t>scilogex</t>
  </si>
  <si>
    <t>MX-S</t>
  </si>
  <si>
    <t>水浴锅</t>
  </si>
  <si>
    <t>常州澳华</t>
  </si>
  <si>
    <t>HH-W600</t>
  </si>
  <si>
    <t>LED数显加热型磁力搅拌器</t>
  </si>
  <si>
    <t>广州科昊生物科技有限公司</t>
  </si>
  <si>
    <t>MS-H280-Pro</t>
  </si>
  <si>
    <t>PH计</t>
  </si>
  <si>
    <t>PB-10</t>
  </si>
  <si>
    <t>恒温金属浴</t>
  </si>
  <si>
    <t>Thermo Fisher</t>
  </si>
  <si>
    <t>LS-D0202</t>
  </si>
  <si>
    <t>脱色摇床（角度）</t>
  </si>
  <si>
    <t>大龙</t>
  </si>
  <si>
    <t>SK-R1807-S</t>
  </si>
  <si>
    <t>脱色摇床（平的）</t>
  </si>
  <si>
    <t> SK-O180-S</t>
  </si>
  <si>
    <t>控温摇床（大）</t>
  </si>
  <si>
    <t>天津市泰斯特仪器有限公司</t>
  </si>
  <si>
    <t xml:space="preserve"> TY-70B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</si>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</sst>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22"/>
      <color theme="1"/>
      <name val="Songti SC Regular"/>
      <charset val="134"/>
    </font>
    <font>
      <b/>
      <sz val="16"/>
      <color rgb="FF000000"/>
      <name val="Songti SC Regular"/>
      <charset val="134"/>
    </font>
    <font>
      <b/>
      <sz val="16"/>
      <color rgb="FF000000"/>
      <name val="宋体"/>
      <charset val="134"/>
    </font>
    <font>
      <sz val="15"/>
      <color theme="1"/>
      <name val="Songti SC Regular"/>
      <charset val="134"/>
    </font>
    <font>
      <sz val="15"/>
      <color rgb="FF000000"/>
      <name val="宋体"/>
      <charset val="134"/>
    </font>
    <font>
      <sz val="15"/>
      <color rgb="FF000000"/>
      <name val="Songti SC Regular"/>
      <charset val="134"/>
    </font>
    <font>
      <sz val="14"/>
      <color rgb="FF000000"/>
      <name val="Songti SC Regular"/>
      <charset val="134"/>
    </font>
    <font>
      <sz val="16"/>
      <color rgb="FF000000"/>
      <name val="Songti SC Regular"/>
      <charset val="134"/>
    </font>
    <font>
      <sz val="12"/>
      <color theme="1"/>
      <name val="Songti SC Regular"/>
      <charset val="134"/>
    </font>
    <font>
      <sz val="14"/>
      <color theme="1"/>
      <name val="Songti SC Regular"/>
      <charset val="134"/>
    </font>
    <font>
      <sz val="16"/>
      <color theme="1"/>
      <name val="Songti SC Regular"/>
      <charset val="134"/>
    </font>
    <font>
      <b/>
      <sz val="16"/>
      <color theme="1"/>
      <name val="宋体"/>
      <charset val="134"/>
    </font>
    <font>
      <b/>
      <sz val="16"/>
      <color theme="1"/>
      <name val="Songti SC Regular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2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2" fillId="19" borderId="11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topLeftCell="A11" workbookViewId="0">
      <selection activeCell="G34" sqref="G34"/>
    </sheetView>
  </sheetViews>
  <sheetFormatPr defaultColWidth="9" defaultRowHeight="14.25" outlineLevelCol="7"/>
  <cols>
    <col min="1" max="1" width="9" style="1"/>
    <col min="2" max="2" width="26" style="2" customWidth="1"/>
    <col min="3" max="3" width="15.625" style="1" customWidth="1"/>
    <col min="4" max="4" width="29.625" style="1" customWidth="1"/>
    <col min="5" max="5" width="18.75" style="1" customWidth="1"/>
    <col min="6" max="6" width="9" style="1"/>
    <col min="7" max="7" width="21.75" style="1" customWidth="1"/>
    <col min="8" max="8" width="15.375" style="1" customWidth="1"/>
    <col min="9" max="16374" width="9" style="1"/>
  </cols>
  <sheetData>
    <row r="1" s="1" customFormat="1" ht="4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56.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1" customFormat="1" ht="39.95" customHeight="1" spans="1:8">
      <c r="A3" s="7">
        <v>1</v>
      </c>
      <c r="B3" s="8" t="s">
        <v>9</v>
      </c>
      <c r="C3" s="9" t="s">
        <v>10</v>
      </c>
      <c r="D3" s="10" t="s">
        <v>11</v>
      </c>
      <c r="E3" s="11"/>
      <c r="F3" s="12">
        <v>2</v>
      </c>
      <c r="G3" s="11">
        <f>E3*F3</f>
        <v>0</v>
      </c>
      <c r="H3" s="13"/>
    </row>
    <row r="4" s="1" customFormat="1" ht="39.95" customHeight="1" spans="1:8">
      <c r="A4" s="7">
        <v>2</v>
      </c>
      <c r="B4" s="7" t="s">
        <v>12</v>
      </c>
      <c r="C4" s="7" t="s">
        <v>13</v>
      </c>
      <c r="D4" s="14" t="s">
        <v>14</v>
      </c>
      <c r="E4" s="15"/>
      <c r="F4" s="16">
        <v>1</v>
      </c>
      <c r="G4" s="11">
        <f>E4*F4</f>
        <v>0</v>
      </c>
      <c r="H4" s="16"/>
    </row>
    <row r="5" s="1" customFormat="1" ht="39.95" customHeight="1" spans="1:8">
      <c r="A5" s="7">
        <v>3</v>
      </c>
      <c r="B5" s="7" t="s">
        <v>15</v>
      </c>
      <c r="C5" s="7" t="s">
        <v>16</v>
      </c>
      <c r="D5" s="14" t="s">
        <v>17</v>
      </c>
      <c r="E5" s="15"/>
      <c r="F5" s="16">
        <v>1</v>
      </c>
      <c r="G5" s="11">
        <f>E5*F5</f>
        <v>0</v>
      </c>
      <c r="H5" s="16"/>
    </row>
    <row r="6" s="1" customFormat="1" ht="39.95" customHeight="1" spans="1:8">
      <c r="A6" s="7">
        <v>4</v>
      </c>
      <c r="B6" s="7" t="s">
        <v>18</v>
      </c>
      <c r="C6" s="7" t="s">
        <v>19</v>
      </c>
      <c r="D6" s="14" t="s">
        <v>20</v>
      </c>
      <c r="E6" s="15"/>
      <c r="F6" s="16">
        <v>2</v>
      </c>
      <c r="G6" s="11">
        <f>E6*F6</f>
        <v>0</v>
      </c>
      <c r="H6" s="16"/>
    </row>
    <row r="7" s="1" customFormat="1" ht="39.95" customHeight="1" spans="1:8">
      <c r="A7" s="7">
        <v>5</v>
      </c>
      <c r="B7" s="14" t="s">
        <v>21</v>
      </c>
      <c r="C7" s="7" t="s">
        <v>22</v>
      </c>
      <c r="D7" s="14" t="s">
        <v>23</v>
      </c>
      <c r="E7" s="15"/>
      <c r="F7" s="16">
        <v>4</v>
      </c>
      <c r="G7" s="11">
        <f t="shared" ref="G7:G29" si="0">E7*F7</f>
        <v>0</v>
      </c>
      <c r="H7" s="16"/>
    </row>
    <row r="8" s="1" customFormat="1" ht="39.95" customHeight="1" spans="1:8">
      <c r="A8" s="7">
        <v>6</v>
      </c>
      <c r="B8" s="7" t="s">
        <v>24</v>
      </c>
      <c r="C8" s="7" t="s">
        <v>25</v>
      </c>
      <c r="D8" s="14" t="s">
        <v>26</v>
      </c>
      <c r="E8" s="15"/>
      <c r="F8" s="16">
        <v>1</v>
      </c>
      <c r="G8" s="11">
        <f t="shared" si="0"/>
        <v>0</v>
      </c>
      <c r="H8" s="16"/>
    </row>
    <row r="9" s="1" customFormat="1" ht="39.95" customHeight="1" spans="1:8">
      <c r="A9" s="7">
        <v>7</v>
      </c>
      <c r="B9" s="7" t="s">
        <v>27</v>
      </c>
      <c r="C9" s="7" t="s">
        <v>28</v>
      </c>
      <c r="D9" s="14" t="s">
        <v>29</v>
      </c>
      <c r="E9" s="15"/>
      <c r="F9" s="16">
        <v>1</v>
      </c>
      <c r="G9" s="11">
        <f t="shared" si="0"/>
        <v>0</v>
      </c>
      <c r="H9" s="16"/>
    </row>
    <row r="10" s="1" customFormat="1" ht="39.95" customHeight="1" spans="1:8">
      <c r="A10" s="7">
        <v>8</v>
      </c>
      <c r="B10" s="7" t="s">
        <v>30</v>
      </c>
      <c r="C10" s="7" t="s">
        <v>16</v>
      </c>
      <c r="D10" s="14" t="s">
        <v>31</v>
      </c>
      <c r="E10" s="15"/>
      <c r="F10" s="16">
        <v>1</v>
      </c>
      <c r="G10" s="11">
        <f t="shared" si="0"/>
        <v>0</v>
      </c>
      <c r="H10" s="16"/>
    </row>
    <row r="11" s="1" customFormat="1" ht="39.95" customHeight="1" spans="1:8">
      <c r="A11" s="7">
        <v>9</v>
      </c>
      <c r="B11" s="14" t="s">
        <v>32</v>
      </c>
      <c r="C11" s="17" t="s">
        <v>33</v>
      </c>
      <c r="D11" s="18" t="s">
        <v>34</v>
      </c>
      <c r="E11" s="15"/>
      <c r="F11" s="19">
        <v>1</v>
      </c>
      <c r="G11" s="11">
        <f t="shared" si="0"/>
        <v>0</v>
      </c>
      <c r="H11" s="16"/>
    </row>
    <row r="12" s="1" customFormat="1" ht="39.95" customHeight="1" spans="1:8">
      <c r="A12" s="7">
        <v>10</v>
      </c>
      <c r="B12" s="7" t="s">
        <v>35</v>
      </c>
      <c r="C12" s="17" t="s">
        <v>36</v>
      </c>
      <c r="D12" s="18" t="s">
        <v>37</v>
      </c>
      <c r="E12" s="15"/>
      <c r="F12" s="19">
        <v>3</v>
      </c>
      <c r="G12" s="11">
        <f t="shared" si="0"/>
        <v>0</v>
      </c>
      <c r="H12" s="16"/>
    </row>
    <row r="13" s="1" customFormat="1" ht="39.95" customHeight="1" spans="1:8">
      <c r="A13" s="7">
        <v>11</v>
      </c>
      <c r="B13" s="7" t="s">
        <v>38</v>
      </c>
      <c r="C13" s="17" t="s">
        <v>39</v>
      </c>
      <c r="D13" s="18" t="s">
        <v>40</v>
      </c>
      <c r="E13" s="15"/>
      <c r="F13" s="19">
        <v>1</v>
      </c>
      <c r="G13" s="11">
        <f t="shared" si="0"/>
        <v>0</v>
      </c>
      <c r="H13" s="16"/>
    </row>
    <row r="14" s="1" customFormat="1" ht="39.95" customHeight="1" spans="1:8">
      <c r="A14" s="7">
        <v>12</v>
      </c>
      <c r="B14" s="7" t="s">
        <v>41</v>
      </c>
      <c r="C14" s="17" t="s">
        <v>42</v>
      </c>
      <c r="D14" s="18" t="s">
        <v>43</v>
      </c>
      <c r="E14" s="15"/>
      <c r="F14" s="19">
        <v>1</v>
      </c>
      <c r="G14" s="11">
        <f t="shared" si="0"/>
        <v>0</v>
      </c>
      <c r="H14" s="16"/>
    </row>
    <row r="15" s="1" customFormat="1" ht="39.95" customHeight="1" spans="1:8">
      <c r="A15" s="7">
        <v>13</v>
      </c>
      <c r="B15" s="7" t="s">
        <v>44</v>
      </c>
      <c r="C15" s="17" t="s">
        <v>42</v>
      </c>
      <c r="D15" s="18" t="s">
        <v>45</v>
      </c>
      <c r="E15" s="15"/>
      <c r="F15" s="19">
        <v>1</v>
      </c>
      <c r="G15" s="11">
        <f t="shared" si="0"/>
        <v>0</v>
      </c>
      <c r="H15" s="16"/>
    </row>
    <row r="16" s="1" customFormat="1" ht="39.95" customHeight="1" spans="1:8">
      <c r="A16" s="7">
        <v>14</v>
      </c>
      <c r="B16" s="7" t="s">
        <v>30</v>
      </c>
      <c r="C16" s="17" t="s">
        <v>46</v>
      </c>
      <c r="D16" s="18" t="s">
        <v>47</v>
      </c>
      <c r="E16" s="15"/>
      <c r="F16" s="19">
        <v>1</v>
      </c>
      <c r="G16" s="11">
        <f t="shared" si="0"/>
        <v>0</v>
      </c>
      <c r="H16" s="16"/>
    </row>
    <row r="17" s="1" customFormat="1" ht="39.95" customHeight="1" spans="1:8">
      <c r="A17" s="7">
        <v>15</v>
      </c>
      <c r="B17" s="7" t="s">
        <v>48</v>
      </c>
      <c r="C17" s="17" t="s">
        <v>49</v>
      </c>
      <c r="D17" s="18" t="s">
        <v>50</v>
      </c>
      <c r="E17" s="15"/>
      <c r="F17" s="19">
        <v>3</v>
      </c>
      <c r="G17" s="11">
        <f t="shared" si="0"/>
        <v>0</v>
      </c>
      <c r="H17" s="16"/>
    </row>
    <row r="18" s="1" customFormat="1" ht="39.95" customHeight="1" spans="1:8">
      <c r="A18" s="7">
        <v>16</v>
      </c>
      <c r="B18" s="7" t="s">
        <v>51</v>
      </c>
      <c r="C18" s="17" t="s">
        <v>52</v>
      </c>
      <c r="D18" s="18" t="s">
        <v>53</v>
      </c>
      <c r="E18" s="15"/>
      <c r="F18" s="19">
        <v>5</v>
      </c>
      <c r="G18" s="11">
        <f t="shared" si="0"/>
        <v>0</v>
      </c>
      <c r="H18" s="16"/>
    </row>
    <row r="19" s="1" customFormat="1" ht="39.95" customHeight="1" spans="1:8">
      <c r="A19" s="7">
        <v>17</v>
      </c>
      <c r="B19" s="7" t="s">
        <v>54</v>
      </c>
      <c r="C19" s="17" t="s">
        <v>55</v>
      </c>
      <c r="D19" s="18" t="s">
        <v>56</v>
      </c>
      <c r="E19" s="15"/>
      <c r="F19" s="19">
        <v>1</v>
      </c>
      <c r="G19" s="11">
        <f t="shared" si="0"/>
        <v>0</v>
      </c>
      <c r="H19" s="16"/>
    </row>
    <row r="20" s="1" customFormat="1" ht="39.95" customHeight="1" spans="1:8">
      <c r="A20" s="7">
        <v>18</v>
      </c>
      <c r="B20" s="7" t="s">
        <v>57</v>
      </c>
      <c r="C20" s="17" t="s">
        <v>58</v>
      </c>
      <c r="D20" s="18" t="s">
        <v>59</v>
      </c>
      <c r="E20" s="15"/>
      <c r="F20" s="19">
        <v>1</v>
      </c>
      <c r="G20" s="11">
        <f t="shared" si="0"/>
        <v>0</v>
      </c>
      <c r="H20" s="16"/>
    </row>
    <row r="21" s="1" customFormat="1" ht="39.95" customHeight="1" spans="1:8">
      <c r="A21" s="7">
        <v>19</v>
      </c>
      <c r="B21" s="7" t="s">
        <v>60</v>
      </c>
      <c r="C21" s="17" t="s">
        <v>42</v>
      </c>
      <c r="D21" s="18" t="s">
        <v>61</v>
      </c>
      <c r="E21" s="15"/>
      <c r="F21" s="19">
        <v>1</v>
      </c>
      <c r="G21" s="11">
        <f t="shared" si="0"/>
        <v>0</v>
      </c>
      <c r="H21" s="16"/>
    </row>
    <row r="22" s="1" customFormat="1" ht="39.95" customHeight="1" spans="1:8">
      <c r="A22" s="7">
        <v>20</v>
      </c>
      <c r="B22" s="7" t="s">
        <v>62</v>
      </c>
      <c r="C22" s="17" t="s">
        <v>63</v>
      </c>
      <c r="D22" s="18" t="s">
        <v>64</v>
      </c>
      <c r="E22" s="15"/>
      <c r="F22" s="19">
        <v>2</v>
      </c>
      <c r="G22" s="11">
        <f t="shared" si="0"/>
        <v>0</v>
      </c>
      <c r="H22" s="16"/>
    </row>
    <row r="23" s="1" customFormat="1" ht="39.95" customHeight="1" spans="1:8">
      <c r="A23" s="7">
        <v>21</v>
      </c>
      <c r="B23" s="9" t="s">
        <v>65</v>
      </c>
      <c r="C23" s="9" t="s">
        <v>66</v>
      </c>
      <c r="D23" s="10" t="s">
        <v>67</v>
      </c>
      <c r="E23" s="11"/>
      <c r="F23" s="12">
        <v>2</v>
      </c>
      <c r="G23" s="11">
        <f t="shared" si="0"/>
        <v>0</v>
      </c>
      <c r="H23" s="16"/>
    </row>
    <row r="24" s="1" customFormat="1" ht="39.95" customHeight="1" spans="1:8">
      <c r="A24" s="7">
        <v>22</v>
      </c>
      <c r="B24" s="9" t="s">
        <v>68</v>
      </c>
      <c r="C24" s="7" t="s">
        <v>66</v>
      </c>
      <c r="D24" s="14" t="s">
        <v>69</v>
      </c>
      <c r="E24" s="11"/>
      <c r="F24" s="12">
        <v>3</v>
      </c>
      <c r="G24" s="11">
        <f t="shared" si="0"/>
        <v>0</v>
      </c>
      <c r="H24" s="16"/>
    </row>
    <row r="25" s="1" customFormat="1" ht="39.95" customHeight="1" spans="1:8">
      <c r="A25" s="7">
        <v>23</v>
      </c>
      <c r="B25" s="9" t="s">
        <v>70</v>
      </c>
      <c r="C25" s="9" t="s">
        <v>71</v>
      </c>
      <c r="D25" s="10" t="s">
        <v>72</v>
      </c>
      <c r="E25" s="11"/>
      <c r="F25" s="12">
        <v>1</v>
      </c>
      <c r="G25" s="11">
        <f t="shared" si="0"/>
        <v>0</v>
      </c>
      <c r="H25" s="16"/>
    </row>
    <row r="26" s="1" customFormat="1" ht="39.95" customHeight="1" spans="1:8">
      <c r="A26" s="20" t="s">
        <v>73</v>
      </c>
      <c r="B26" s="21"/>
      <c r="C26" s="21"/>
      <c r="D26" s="21"/>
      <c r="E26" s="22"/>
      <c r="F26" s="12">
        <f>SUM(F3:F25)</f>
        <v>40</v>
      </c>
      <c r="G26" s="11">
        <f>SUM(G3:G25)</f>
        <v>0</v>
      </c>
      <c r="H26" s="16"/>
    </row>
    <row r="27" s="1" customFormat="1" spans="2:2">
      <c r="B27" s="2"/>
    </row>
    <row r="28" s="1" customFormat="1" spans="2:2">
      <c r="B28" s="2"/>
    </row>
    <row r="29" s="1" customFormat="1" spans="2:2">
      <c r="B29" s="2"/>
    </row>
  </sheetData>
  <mergeCells count="2">
    <mergeCell ref="A1:H1"/>
    <mergeCell ref="A26:E26"/>
  </mergeCells>
  <pageMargins left="0.75" right="0.75" top="1" bottom="1" header="0.5" footer="0.5"/>
  <pageSetup paperSize="9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袁景(◕‿◕✿)</cp:lastModifiedBy>
  <dcterms:created xsi:type="dcterms:W3CDTF">2021-01-25T02:10:00Z</dcterms:created>
  <dcterms:modified xsi:type="dcterms:W3CDTF">2021-01-27T01:00:56Z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