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1945" windowHeight="1009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Sheet1!$A$2:$H$78</definedName>
  </definedNames>
  <calcPr calcId="125725"/>
</workbook>
</file>

<file path=xl/calcChain.xml><?xml version="1.0" encoding="utf-8"?>
<calcChain xmlns="http://schemas.openxmlformats.org/spreadsheetml/2006/main">
  <c r="F69" i="1"/>
  <c r="F70" s="1"/>
  <c r="F71" s="1"/>
</calcChain>
</file>

<file path=xl/sharedStrings.xml><?xml version="1.0" encoding="utf-8"?>
<sst xmlns="http://schemas.openxmlformats.org/spreadsheetml/2006/main" count="263" uniqueCount="109">
  <si>
    <t>广东省人民医院安防系统零星项目报价清单</t>
  </si>
  <si>
    <t>编号</t>
  </si>
  <si>
    <t>产品名称</t>
  </si>
  <si>
    <t>规格参数</t>
  </si>
  <si>
    <t>单位</t>
  </si>
  <si>
    <t>数量</t>
  </si>
  <si>
    <t>单价</t>
  </si>
  <si>
    <t>金额</t>
  </si>
  <si>
    <t>备注</t>
  </si>
  <si>
    <t>品牌</t>
  </si>
  <si>
    <t>一、伟伦楼二楼201两间办公室加装门禁系统</t>
  </si>
  <si>
    <t>智能门锁</t>
  </si>
  <si>
    <t>开锁方式：全自动推拉式；解锁方式：指纹/密码/临时密码/蓝牙/钥匙/Homekit；
摄像头功能：门前逗留侦测告警并录像；摄像头角度：172°
门铃：感应式电子门铃，电子反锁；
材质：路合金</t>
  </si>
  <si>
    <t>台</t>
  </si>
  <si>
    <t>含安装</t>
  </si>
  <si>
    <t>小米、海尔、三星</t>
  </si>
  <si>
    <t>二、惠福分院6楼1# 2#电梯旁玻璃门、4#电梯旁防火门双面加装人脸门禁</t>
  </si>
  <si>
    <t>人脸门禁一体机</t>
  </si>
  <si>
    <t>友好体验:8英寸多点触摸屏幕，户外无补光灯设计，夜间不晃眼。屏下刷卡: 隐藏式屏下刷卡设计，美观实用。
硬核保护:IP67 防尘防水，IK07 防护等级，工作温度-30°~ 70°。
快捷安装:POE供电,即插即用，方便使用。
多场景使用:门禁，闸机，考勤;
识别快速精准:300毫秒即可完成人脸识别，识别准确率高于99%，
识别距离远:支持0.5m-2.0m识别距离;
识别库容量大:支持本地人员库50000人;
识别模式:支持前端后端混合识别。
检测功能强大:实时检测、跟踪人脸，在侧脸、半遮挡、模糊等情景下均能精准检测;</t>
  </si>
  <si>
    <t>1、1# 2#电梯旁玻璃门各一台；
2、4#电梯旁防火门双面</t>
  </si>
  <si>
    <t>商汤、海康威视、旷世</t>
  </si>
  <si>
    <t>门禁电源</t>
  </si>
  <si>
    <t>12V 5A：电源状态、通讯状态、设备运行状态</t>
  </si>
  <si>
    <t>个</t>
  </si>
  <si>
    <t>海康威视、KOB、尚固</t>
  </si>
  <si>
    <t>双门电磁锁</t>
  </si>
  <si>
    <t>双门电子磁力锁  280斤五线反馈</t>
  </si>
  <si>
    <t>套</t>
  </si>
  <si>
    <t>海康威视、KOB、新嘉诚</t>
  </si>
  <si>
    <t>闭门器</t>
  </si>
  <si>
    <t>液压缓冲  机械自动闭门</t>
  </si>
  <si>
    <t>8口千兆POE交换机</t>
  </si>
  <si>
    <t>提供8个千兆PoE电口，1个千兆电口，1个千兆光口
支持IEEE 802.3at/af
支持IEEE 802.3、IEEE 802.3u、IEEE 802.3x、IEEE802.3ab、IEEE802.3z
支持6 KV防浪涌（PoE口）
支持PoE输出功率管理
千兆网络接入设计</t>
  </si>
  <si>
    <t>海康威视、TP-LINK、华为</t>
  </si>
  <si>
    <t>六类非屏蔽网线</t>
  </si>
  <si>
    <t>CAT6 六类非屏蔽网线</t>
  </si>
  <si>
    <t>米</t>
  </si>
  <si>
    <t>海康威视、TP-LINK、胜为</t>
  </si>
  <si>
    <t>管材</t>
  </si>
  <si>
    <t>PVC25</t>
  </si>
  <si>
    <t>联塑、雄塑、深塑</t>
  </si>
  <si>
    <t>电源线</t>
  </si>
  <si>
    <t>RVV2*2.5</t>
  </si>
  <si>
    <t>珠江电缆、广州电缆、南洋电缆</t>
  </si>
  <si>
    <t>人脸门禁机（整套）安装施工集成费</t>
  </si>
  <si>
    <t>安装人脸门禁一体机、门禁控制器、电磁锁、闭门器等安装、管线材敷设、设备调试及并网</t>
  </si>
  <si>
    <t>（整套）</t>
  </si>
  <si>
    <t>人工</t>
  </si>
  <si>
    <t>消防联动安装联动调试费</t>
  </si>
  <si>
    <t>管线材敷设、联动调试</t>
  </si>
  <si>
    <t>路</t>
  </si>
  <si>
    <t>三、惠福分院电梯监控</t>
  </si>
  <si>
    <t>无线网桥</t>
  </si>
  <si>
    <t>电梯专用网桥 2.4、5Ghz，抗干扰，200~500米传输
供电方式：POE供电</t>
  </si>
  <si>
    <t>对</t>
  </si>
  <si>
    <t>海康威视、TP-LINK、水星</t>
  </si>
  <si>
    <t>400万蝶形摄像头</t>
  </si>
  <si>
    <t>海康威视 DS-2CD3546F（带拾音器）
支持红外夜视
存储编码：H.264、H.265；供网方式：网线；
1个内置麦克风，高清拾音
符合IP66防尘防水设计，可靠性高。
焦距：2.8mm；夜视距离：30m</t>
  </si>
  <si>
    <t>海康威视、大华、华为</t>
  </si>
  <si>
    <t>PVC25管</t>
  </si>
  <si>
    <t>监控安装人工费技术调试费</t>
  </si>
  <si>
    <t>监控人工费</t>
  </si>
  <si>
    <t>四、白云路34号1楼后门、大门加装人脸门禁</t>
  </si>
  <si>
    <t>1、设备外观：采用8英寸IPS高清触摸屏，200万像素双目摄像头，面部识别距离0.2-3m，支持照片、视频防假；
2、设备容量：支持100000张人脸白名单，1：N人脸比对时间＜0.2S/人，支持100000张卡片，150000条记录；
3、认证方式：支持人脸、刷卡、密码（超级密码）及其组合的认证方式；可读取Mifare卡（IC卡）、CPU卡号/内容、身份证序列号；
4、通讯方式：上行通讯为TCP/IP，WiFi；
5、视频对讲：支持与云眸、4200客户端、主副室内分机、管理机的视频对讲功能；支持远程视频预览功能，可以通过RTSP协议输出视频码流，编码格式H.264；
6、输入接口：LAN*1、RS485*1、wiegand * 1、USB*1、门磁*1、报警输入*2、防拆*1、开门按钮*1；
7、输出接口：电锁*1个，报警输出*1个；
8、工作电压： DC12V~24V/2A（不带电源，需另配电源），标准POE供电需选择（DS-K1T680M-E1）；
9、使用环境：室内外环境，室外使用必须配遮阳罩DS-KAB680-ZL(国内中性)</t>
  </si>
  <si>
    <t>原密码门禁更换为人脸门禁</t>
  </si>
  <si>
    <t>人脸门禁机安装施工集成费</t>
  </si>
  <si>
    <t>安装人脸门禁一体机、管线材敷设、设备调试及并网</t>
  </si>
  <si>
    <t>五、主体楼肾内二区实验室门</t>
  </si>
  <si>
    <t>人脸门禁机</t>
  </si>
  <si>
    <t>友好体验:7英寸多点触摸屏幕，户外无补光灯设计，夜间不晃眼，美观实用。
硬核保护:IP67 防尘防水，IK07 防护等级，工作温度-30°~ 70°。
快捷安装:POE供电,即插即用，方便使用。
多场景使用:门禁，闸机，考勤;
识别快速精准:300毫秒即可完成人脸识别，识别准确率高于99%，
识别距离远:支持0.5m-2.0m识别距离;
识别库容量大:支持本地人员库50000人;
识别模式:支持前端后端混合识别。
检测功能强大:实时检测、跟踪人脸，在侧脸、半遮挡、模糊等情景下均能精准检测;</t>
  </si>
  <si>
    <t>安装人脸门禁一体机管线材敷设、设备调试及并网</t>
  </si>
  <si>
    <t>与原有自动门、消防联动安装联动调试费</t>
  </si>
  <si>
    <t>无线 RS485模块</t>
  </si>
  <si>
    <t>可连接无线报警按钮，最大支持8个按钮接入；
与报警主机485协议连接</t>
  </si>
  <si>
    <t>海康威视、博世、霍尼韦尔</t>
  </si>
  <si>
    <t>无线报警按钮</t>
  </si>
  <si>
    <t>与无线模块无线连接，CR2450 3V纽扣电池供电，正常使用供电2年</t>
  </si>
  <si>
    <t>RVV4*0.75 两芯RS485协议，两芯供电</t>
  </si>
  <si>
    <t>PVC20</t>
  </si>
  <si>
    <t>一键报警安装施工费</t>
  </si>
  <si>
    <t>设备安装、管线敷设</t>
  </si>
  <si>
    <t>项</t>
  </si>
  <si>
    <t>400万高清变焦筒机</t>
  </si>
  <si>
    <t>采用深度学习硬件及算法，提供精准的人车分类侦测，支持越界侦测，区域入侵侦测，进入区域侦测和离开区域侦测
支持对运动人脸进行检测，跟踪，抓拍，评分，筛选，输出最优的人脸抓图
支持ROI感兴趣区域增强编码，支持Smart265/264编码，可根据场景情况自适应调整码率分配，有效节省存储成本
支持萤石平台接入
最高分辨率可达2560 × 1440@25 fps，在该分辨率下可输出实时图像
采用高效阵列红外灯，使用寿命长，红外照射距离2.7~12 mm：最远可达30 m，7~35mm：最远可达50 m
支持最大256 GB Micro SD/Micro SDHC/Micro SDXC卡本地存储
支持背光补偿，强光抑制，3D数字降噪，120 dB宽动态，适应不同监控环境
1个内置麦克风，1个内置扬声器，支持双向语音对讲
符合IP67防尘防水设计，可靠性高</t>
  </si>
  <si>
    <t xml:space="preserve"> 1、设备外观：采用7英寸IPS触摸显示屏，200万像素双目摄像头，面部识别距离0.3-2m，支持照片视频防假；
2、设备容量：支持50000张人脸白名单，1：N人脸比对时间＜0.2S/人，支持50000张卡片，50000条事件记录;
3、认证方式：刷卡、人脸、密码、刷卡或人脸、刷卡+人脸、超级密码/胁迫密码等；屏下刷卡设计，可读取Mifare卡（IC卡）、CPU卡号及内容、身份证序列号；
4、支持可视对讲</t>
  </si>
  <si>
    <t>可视对讲
（室内机）</t>
  </si>
  <si>
    <t>免提可视化对讲;7寸彩色触摸屏
一键呼叫 电锁控制;监视门禁开门</t>
  </si>
  <si>
    <t>海康威视、大华、安居宝</t>
  </si>
  <si>
    <t>开门按钮</t>
  </si>
  <si>
    <t>（消防联动电源线）</t>
  </si>
  <si>
    <t>小计：</t>
  </si>
  <si>
    <t>税金：</t>
  </si>
  <si>
    <t>合计总价：</t>
  </si>
  <si>
    <t>3、该采购数量为参考数量，按实际采购量结算。</t>
  </si>
  <si>
    <t>报价单位：</t>
  </si>
  <si>
    <t>联 系 人：</t>
  </si>
  <si>
    <t>联系电话：</t>
  </si>
  <si>
    <t>报价日期：</t>
  </si>
  <si>
    <r>
      <t>2、原厂保修</t>
    </r>
    <r>
      <rPr>
        <b/>
        <sz val="10"/>
        <color rgb="FF000000"/>
        <rFont val="仿宋"/>
        <family val="3"/>
        <charset val="134"/>
      </rPr>
      <t>3</t>
    </r>
    <r>
      <rPr>
        <sz val="10"/>
        <color rgb="FF000000"/>
        <rFont val="仿宋"/>
        <family val="3"/>
        <charset val="134"/>
      </rPr>
      <t xml:space="preserve">年。                                                                                                                                                                  </t>
    </r>
  </si>
  <si>
    <t>说明：1、以上报价，价格为包干价，已含税费、人工费、安装费、调试费用等，医院不再支付其他费用、报价有效期一个月。</t>
    <phoneticPr fontId="5" type="noConversion"/>
  </si>
  <si>
    <t>12V 5A：电源状态、通讯状态、设备运行状态</t>
    <phoneticPr fontId="5" type="noConversion"/>
  </si>
  <si>
    <t>非接触式感应开门按钮</t>
    <phoneticPr fontId="5" type="noConversion"/>
  </si>
  <si>
    <t>双门电子磁力锁  280斤五线反馈</t>
    <phoneticPr fontId="5" type="noConversion"/>
  </si>
  <si>
    <t>提供8个千兆PoE电口，1个千兆电口，1个千兆光口
支持IEEE 802.3at/af
支持IEEE 802.3、IEEE 802.3u、IEEE 802.3x、IEEE802.3ab、IEEE802.3z
支持6 KV防浪涌（PoE口）
支持PoE输出功率管理
千兆网络接入设计</t>
    <phoneticPr fontId="5" type="noConversion"/>
  </si>
  <si>
    <t>CAT6 六类非屏蔽网线</t>
    <phoneticPr fontId="5" type="noConversion"/>
  </si>
  <si>
    <t>六、办公楼一楼 谈判室 加装一键报警按钮2个 并入3楼保卫科报警主机统一管理</t>
    <phoneticPr fontId="5" type="noConversion"/>
  </si>
  <si>
    <t>七、主体楼负3楼西药房发药区 加装监控2处 并入主体楼2楼药房统一管理</t>
    <phoneticPr fontId="5" type="noConversion"/>
  </si>
  <si>
    <t>八、科教楼14、15楼后走廊消防门 各加装人脸门禁一体机一台 实现刷脸进入</t>
    <phoneticPr fontId="5" type="noConversion"/>
  </si>
  <si>
    <t>九、英东楼三楼 心外重症监护一科走廊门 加装人脸门禁，A、B区科内加装可视对讲主机各一台</t>
    <phoneticPr fontId="5" type="noConversion"/>
  </si>
</sst>
</file>

<file path=xl/styles.xml><?xml version="1.0" encoding="utf-8"?>
<styleSheet xmlns="http://schemas.openxmlformats.org/spreadsheetml/2006/main">
  <numFmts count="2">
    <numFmt numFmtId="176" formatCode="[DBNum2][$-804]General"/>
    <numFmt numFmtId="177" formatCode="&quot;￥&quot;#,##0.00_);[Red]\(&quot;￥&quot;#,##0.00\)"/>
  </numFmts>
  <fonts count="10">
    <font>
      <sz val="11"/>
      <name val="宋体"/>
      <charset val="134"/>
    </font>
    <font>
      <sz val="12"/>
      <color rgb="FF000000"/>
      <name val="仿宋"/>
      <charset val="134"/>
    </font>
    <font>
      <sz val="12"/>
      <color rgb="FF000000"/>
      <name val="宋体"/>
      <charset val="134"/>
    </font>
    <font>
      <sz val="18"/>
      <color rgb="FF000000"/>
      <name val="仿宋"/>
      <charset val="134"/>
    </font>
    <font>
      <sz val="12"/>
      <name val="宋体"/>
      <charset val="134"/>
    </font>
    <font>
      <sz val="9"/>
      <name val="宋体"/>
      <charset val="134"/>
    </font>
    <font>
      <sz val="10"/>
      <color rgb="FF000000"/>
      <name val="仿宋"/>
      <family val="3"/>
      <charset val="134"/>
    </font>
    <font>
      <sz val="10"/>
      <name val="仿宋"/>
      <family val="3"/>
      <charset val="134"/>
    </font>
    <font>
      <b/>
      <sz val="10"/>
      <color rgb="FF000000"/>
      <name val="仿宋"/>
      <family val="3"/>
      <charset val="134"/>
    </font>
    <font>
      <b/>
      <sz val="10"/>
      <name val="仿宋"/>
      <family val="3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4" fillId="0" borderId="0">
      <protection locked="0"/>
    </xf>
  </cellStyleXfs>
  <cellXfs count="36">
    <xf numFmtId="0" fontId="0" fillId="0" borderId="0" xfId="0">
      <alignment vertical="center"/>
    </xf>
    <xf numFmtId="0" fontId="1" fillId="0" borderId="0" xfId="0" applyFont="1" applyFill="1" applyAlignment="1">
      <alignment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1" applyFont="1" applyFill="1" applyBorder="1" applyAlignment="1" applyProtection="1">
      <alignment horizontal="center" vertical="center" wrapText="1"/>
    </xf>
    <xf numFmtId="0" fontId="6" fillId="0" borderId="4" xfId="0" applyFont="1" applyFill="1" applyBorder="1" applyAlignment="1">
      <alignment horizontal="left" vertical="center" wrapText="1"/>
    </xf>
    <xf numFmtId="176" fontId="7" fillId="0" borderId="2" xfId="0" applyNumberFormat="1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/>
    </xf>
    <xf numFmtId="176" fontId="7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wrapText="1"/>
    </xf>
    <xf numFmtId="0" fontId="6" fillId="0" borderId="4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wrapText="1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wrapText="1"/>
    </xf>
    <xf numFmtId="0" fontId="7" fillId="0" borderId="0" xfId="0" applyFont="1" applyFill="1" applyAlignment="1">
      <alignment horizontal="center" wrapText="1"/>
    </xf>
    <xf numFmtId="0" fontId="3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right" wrapText="1"/>
    </xf>
    <xf numFmtId="0" fontId="6" fillId="0" borderId="0" xfId="0" applyFont="1" applyFill="1" applyAlignment="1">
      <alignment horizontal="center" wrapText="1"/>
    </xf>
    <xf numFmtId="14" fontId="6" fillId="0" borderId="0" xfId="0" applyNumberFormat="1" applyFont="1" applyFill="1" applyAlignment="1">
      <alignment horizontal="center" wrapText="1"/>
    </xf>
    <xf numFmtId="0" fontId="6" fillId="0" borderId="0" xfId="0" applyFont="1" applyFill="1" applyAlignment="1">
      <alignment horizontal="left" wrapText="1"/>
    </xf>
    <xf numFmtId="0" fontId="9" fillId="0" borderId="2" xfId="1" applyFont="1" applyFill="1" applyBorder="1" applyAlignment="1" applyProtection="1">
      <alignment horizontal="right" vertical="center" wrapText="1"/>
    </xf>
    <xf numFmtId="177" fontId="9" fillId="0" borderId="2" xfId="1" applyNumberFormat="1" applyFont="1" applyFill="1" applyBorder="1" applyAlignment="1" applyProtection="1">
      <alignment horizontal="center" vertical="center" wrapText="1"/>
    </xf>
    <xf numFmtId="0" fontId="7" fillId="0" borderId="4" xfId="1" applyFont="1" applyFill="1" applyBorder="1" applyAlignment="1" applyProtection="1">
      <alignment horizontal="left" vertical="center" wrapText="1"/>
    </xf>
    <xf numFmtId="0" fontId="7" fillId="0" borderId="5" xfId="1" applyFont="1" applyFill="1" applyBorder="1" applyAlignment="1" applyProtection="1">
      <alignment horizontal="left" vertical="center" wrapText="1"/>
    </xf>
    <xf numFmtId="0" fontId="7" fillId="0" borderId="6" xfId="1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</cellXfs>
  <cellStyles count="2">
    <cellStyle name="常规" xfId="0" builtinId="0"/>
    <cellStyle name="常规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78"/>
  <sheetViews>
    <sheetView showGridLines="0" tabSelected="1" topLeftCell="A67" zoomScale="120" zoomScaleNormal="120" workbookViewId="0">
      <selection activeCell="A75" sqref="A75:XFD78"/>
    </sheetView>
  </sheetViews>
  <sheetFormatPr defaultColWidth="9" defaultRowHeight="14.25"/>
  <cols>
    <col min="1" max="1" width="4.75" style="2" customWidth="1"/>
    <col min="2" max="2" width="9.75" style="2" customWidth="1"/>
    <col min="3" max="3" width="39.25" style="3" customWidth="1"/>
    <col min="4" max="4" width="5.75" style="2" customWidth="1"/>
    <col min="5" max="5" width="4.875" style="2" customWidth="1"/>
    <col min="6" max="6" width="7.375" style="2" customWidth="1"/>
    <col min="7" max="7" width="7.75" style="2" customWidth="1"/>
    <col min="8" max="8" width="10.125" style="2" customWidth="1"/>
    <col min="9" max="9" width="12.5" style="4" customWidth="1"/>
    <col min="10" max="16384" width="9" style="2"/>
  </cols>
  <sheetData>
    <row r="1" spans="1:9" ht="30" customHeight="1">
      <c r="A1" s="21" t="s">
        <v>0</v>
      </c>
      <c r="B1" s="21"/>
      <c r="C1" s="21"/>
      <c r="D1" s="21"/>
      <c r="E1" s="21"/>
      <c r="F1" s="21"/>
      <c r="G1" s="21"/>
      <c r="H1" s="21"/>
      <c r="I1" s="21"/>
    </row>
    <row r="2" spans="1:9" ht="35.1" customHeight="1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</row>
    <row r="3" spans="1:9" ht="35.1" customHeight="1">
      <c r="A3" s="31" t="s">
        <v>10</v>
      </c>
      <c r="B3" s="31"/>
      <c r="C3" s="31"/>
      <c r="D3" s="31"/>
      <c r="E3" s="31"/>
      <c r="F3" s="31"/>
      <c r="G3" s="31"/>
      <c r="H3" s="31"/>
      <c r="I3" s="32"/>
    </row>
    <row r="4" spans="1:9" ht="81.75" customHeight="1">
      <c r="A4" s="6">
        <v>1</v>
      </c>
      <c r="B4" s="6" t="s">
        <v>11</v>
      </c>
      <c r="C4" s="7" t="s">
        <v>12</v>
      </c>
      <c r="D4" s="6" t="s">
        <v>13</v>
      </c>
      <c r="E4" s="6">
        <v>2</v>
      </c>
      <c r="F4" s="6"/>
      <c r="G4" s="6"/>
      <c r="H4" s="6" t="s">
        <v>14</v>
      </c>
      <c r="I4" s="8" t="s">
        <v>15</v>
      </c>
    </row>
    <row r="5" spans="1:9" ht="35.1" customHeight="1">
      <c r="A5" s="33" t="s">
        <v>16</v>
      </c>
      <c r="B5" s="34"/>
      <c r="C5" s="34"/>
      <c r="D5" s="34"/>
      <c r="E5" s="34"/>
      <c r="F5" s="34"/>
      <c r="G5" s="34"/>
      <c r="H5" s="34"/>
      <c r="I5" s="35"/>
    </row>
    <row r="6" spans="1:9" s="1" customFormat="1" ht="189.75" customHeight="1">
      <c r="A6" s="9">
        <v>1</v>
      </c>
      <c r="B6" s="10" t="s">
        <v>17</v>
      </c>
      <c r="C6" s="11" t="s">
        <v>18</v>
      </c>
      <c r="D6" s="8" t="s">
        <v>13</v>
      </c>
      <c r="E6" s="8">
        <v>4</v>
      </c>
      <c r="F6" s="12"/>
      <c r="G6" s="9"/>
      <c r="H6" s="11" t="s">
        <v>19</v>
      </c>
      <c r="I6" s="8" t="s">
        <v>20</v>
      </c>
    </row>
    <row r="7" spans="1:9" s="1" customFormat="1" ht="30" customHeight="1">
      <c r="A7" s="9">
        <v>2</v>
      </c>
      <c r="B7" s="13" t="s">
        <v>21</v>
      </c>
      <c r="C7" s="11" t="s">
        <v>22</v>
      </c>
      <c r="D7" s="8" t="s">
        <v>23</v>
      </c>
      <c r="E7" s="8">
        <v>2</v>
      </c>
      <c r="F7" s="12"/>
      <c r="G7" s="9"/>
      <c r="H7" s="11"/>
      <c r="I7" s="8" t="s">
        <v>24</v>
      </c>
    </row>
    <row r="8" spans="1:9" s="1" customFormat="1" ht="45" customHeight="1">
      <c r="A8" s="9">
        <v>3</v>
      </c>
      <c r="B8" s="13" t="s">
        <v>25</v>
      </c>
      <c r="C8" s="11" t="s">
        <v>26</v>
      </c>
      <c r="D8" s="8" t="s">
        <v>27</v>
      </c>
      <c r="E8" s="8">
        <v>2</v>
      </c>
      <c r="F8" s="12"/>
      <c r="G8" s="9"/>
      <c r="H8" s="11"/>
      <c r="I8" s="8" t="s">
        <v>28</v>
      </c>
    </row>
    <row r="9" spans="1:9" s="1" customFormat="1" ht="47.1" customHeight="1">
      <c r="A9" s="9">
        <v>4</v>
      </c>
      <c r="B9" s="13" t="s">
        <v>29</v>
      </c>
      <c r="C9" s="11" t="s">
        <v>30</v>
      </c>
      <c r="D9" s="8" t="s">
        <v>23</v>
      </c>
      <c r="E9" s="8">
        <v>4</v>
      </c>
      <c r="F9" s="12"/>
      <c r="G9" s="9"/>
      <c r="H9" s="11"/>
      <c r="I9" s="8" t="s">
        <v>28</v>
      </c>
    </row>
    <row r="10" spans="1:9" s="1" customFormat="1" ht="97.5" customHeight="1">
      <c r="A10" s="9">
        <v>5</v>
      </c>
      <c r="B10" s="8" t="s">
        <v>31</v>
      </c>
      <c r="C10" s="14" t="s">
        <v>32</v>
      </c>
      <c r="D10" s="8" t="s">
        <v>13</v>
      </c>
      <c r="E10" s="8">
        <v>1</v>
      </c>
      <c r="F10" s="12"/>
      <c r="G10" s="9"/>
      <c r="H10" s="11"/>
      <c r="I10" s="8" t="s">
        <v>33</v>
      </c>
    </row>
    <row r="11" spans="1:9" s="1" customFormat="1" ht="33.75" customHeight="1">
      <c r="A11" s="9">
        <v>6</v>
      </c>
      <c r="B11" s="8" t="s">
        <v>34</v>
      </c>
      <c r="C11" s="11" t="s">
        <v>35</v>
      </c>
      <c r="D11" s="8" t="s">
        <v>36</v>
      </c>
      <c r="E11" s="8">
        <v>260</v>
      </c>
      <c r="F11" s="12"/>
      <c r="G11" s="9"/>
      <c r="H11" s="15"/>
      <c r="I11" s="8" t="s">
        <v>37</v>
      </c>
    </row>
    <row r="12" spans="1:9" s="1" customFormat="1" ht="28.5" customHeight="1">
      <c r="A12" s="9">
        <v>7</v>
      </c>
      <c r="B12" s="8" t="s">
        <v>38</v>
      </c>
      <c r="C12" s="14" t="s">
        <v>39</v>
      </c>
      <c r="D12" s="8" t="s">
        <v>36</v>
      </c>
      <c r="E12" s="8">
        <v>200</v>
      </c>
      <c r="F12" s="8"/>
      <c r="G12" s="9"/>
      <c r="H12" s="15"/>
      <c r="I12" s="8" t="s">
        <v>40</v>
      </c>
    </row>
    <row r="13" spans="1:9" s="1" customFormat="1" ht="36" customHeight="1">
      <c r="A13" s="9">
        <v>8</v>
      </c>
      <c r="B13" s="8" t="s">
        <v>41</v>
      </c>
      <c r="C13" s="14" t="s">
        <v>42</v>
      </c>
      <c r="D13" s="8" t="s">
        <v>36</v>
      </c>
      <c r="E13" s="8">
        <v>220</v>
      </c>
      <c r="F13" s="8"/>
      <c r="G13" s="9"/>
      <c r="H13" s="15"/>
      <c r="I13" s="8" t="s">
        <v>43</v>
      </c>
    </row>
    <row r="14" spans="1:9" s="1" customFormat="1" ht="48.75" customHeight="1">
      <c r="A14" s="9">
        <v>9</v>
      </c>
      <c r="B14" s="8" t="s">
        <v>44</v>
      </c>
      <c r="C14" s="14" t="s">
        <v>45</v>
      </c>
      <c r="D14" s="8" t="s">
        <v>27</v>
      </c>
      <c r="E14" s="8">
        <v>2</v>
      </c>
      <c r="F14" s="12"/>
      <c r="G14" s="9"/>
      <c r="H14" s="8" t="s">
        <v>46</v>
      </c>
      <c r="I14" s="8" t="s">
        <v>47</v>
      </c>
    </row>
    <row r="15" spans="1:9" s="1" customFormat="1" ht="39" customHeight="1">
      <c r="A15" s="9">
        <v>10</v>
      </c>
      <c r="B15" s="8" t="s">
        <v>48</v>
      </c>
      <c r="C15" s="14" t="s">
        <v>49</v>
      </c>
      <c r="D15" s="8" t="s">
        <v>50</v>
      </c>
      <c r="E15" s="8">
        <v>2</v>
      </c>
      <c r="F15" s="8"/>
      <c r="G15" s="9"/>
      <c r="H15" s="8"/>
      <c r="I15" s="8" t="s">
        <v>47</v>
      </c>
    </row>
    <row r="16" spans="1:9" s="1" customFormat="1" ht="39" customHeight="1">
      <c r="A16" s="33" t="s">
        <v>51</v>
      </c>
      <c r="B16" s="34"/>
      <c r="C16" s="34"/>
      <c r="D16" s="34"/>
      <c r="E16" s="34"/>
      <c r="F16" s="34"/>
      <c r="G16" s="34"/>
      <c r="H16" s="34"/>
      <c r="I16" s="35"/>
    </row>
    <row r="17" spans="1:9" s="1" customFormat="1" ht="36">
      <c r="A17" s="9">
        <v>1</v>
      </c>
      <c r="B17" s="8" t="s">
        <v>52</v>
      </c>
      <c r="C17" s="14" t="s">
        <v>53</v>
      </c>
      <c r="D17" s="8" t="s">
        <v>54</v>
      </c>
      <c r="E17" s="8">
        <v>3</v>
      </c>
      <c r="F17" s="8"/>
      <c r="G17" s="9"/>
      <c r="H17" s="8"/>
      <c r="I17" s="8" t="s">
        <v>55</v>
      </c>
    </row>
    <row r="18" spans="1:9" s="1" customFormat="1" ht="84.75" customHeight="1">
      <c r="A18" s="9">
        <v>2</v>
      </c>
      <c r="B18" s="8" t="s">
        <v>56</v>
      </c>
      <c r="C18" s="14" t="s">
        <v>57</v>
      </c>
      <c r="D18" s="8" t="s">
        <v>23</v>
      </c>
      <c r="E18" s="8">
        <v>3</v>
      </c>
      <c r="F18" s="8"/>
      <c r="G18" s="8"/>
      <c r="H18" s="8"/>
      <c r="I18" s="8" t="s">
        <v>58</v>
      </c>
    </row>
    <row r="19" spans="1:9" s="1" customFormat="1" ht="35.25" customHeight="1">
      <c r="A19" s="9">
        <v>3</v>
      </c>
      <c r="B19" s="16" t="s">
        <v>34</v>
      </c>
      <c r="C19" s="11" t="s">
        <v>35</v>
      </c>
      <c r="D19" s="8" t="s">
        <v>36</v>
      </c>
      <c r="E19" s="8">
        <v>200</v>
      </c>
      <c r="F19" s="8"/>
      <c r="G19" s="8"/>
      <c r="H19" s="8"/>
      <c r="I19" s="8" t="s">
        <v>37</v>
      </c>
    </row>
    <row r="20" spans="1:9" s="1" customFormat="1" ht="32.25" customHeight="1">
      <c r="A20" s="9">
        <v>4</v>
      </c>
      <c r="B20" s="16" t="s">
        <v>59</v>
      </c>
      <c r="C20" s="14" t="s">
        <v>39</v>
      </c>
      <c r="D20" s="8" t="s">
        <v>36</v>
      </c>
      <c r="E20" s="8">
        <v>120</v>
      </c>
      <c r="F20" s="8"/>
      <c r="G20" s="9"/>
      <c r="H20" s="8"/>
      <c r="I20" s="8" t="s">
        <v>40</v>
      </c>
    </row>
    <row r="21" spans="1:9" s="1" customFormat="1" ht="39" customHeight="1">
      <c r="A21" s="9">
        <v>5</v>
      </c>
      <c r="B21" s="16" t="s">
        <v>60</v>
      </c>
      <c r="C21" s="10" t="s">
        <v>61</v>
      </c>
      <c r="D21" s="8" t="s">
        <v>13</v>
      </c>
      <c r="E21" s="8">
        <v>3</v>
      </c>
      <c r="F21" s="8"/>
      <c r="G21" s="8"/>
      <c r="H21" s="8"/>
      <c r="I21" s="8" t="s">
        <v>47</v>
      </c>
    </row>
    <row r="22" spans="1:9" ht="35.1" customHeight="1">
      <c r="A22" s="33" t="s">
        <v>62</v>
      </c>
      <c r="B22" s="34"/>
      <c r="C22" s="34"/>
      <c r="D22" s="34"/>
      <c r="E22" s="34"/>
      <c r="F22" s="34"/>
      <c r="G22" s="34"/>
      <c r="H22" s="34"/>
      <c r="I22" s="35"/>
    </row>
    <row r="23" spans="1:9" s="1" customFormat="1" ht="264">
      <c r="A23" s="9">
        <v>1</v>
      </c>
      <c r="B23" s="10" t="s">
        <v>17</v>
      </c>
      <c r="C23" s="10" t="s">
        <v>63</v>
      </c>
      <c r="D23" s="8" t="s">
        <v>13</v>
      </c>
      <c r="E23" s="8">
        <v>2</v>
      </c>
      <c r="F23" s="12"/>
      <c r="G23" s="9"/>
      <c r="H23" s="11" t="s">
        <v>64</v>
      </c>
      <c r="I23" s="8" t="s">
        <v>20</v>
      </c>
    </row>
    <row r="24" spans="1:9" s="1" customFormat="1" ht="34.5" customHeight="1">
      <c r="A24" s="9">
        <v>2</v>
      </c>
      <c r="B24" s="13" t="s">
        <v>29</v>
      </c>
      <c r="C24" s="11" t="s">
        <v>30</v>
      </c>
      <c r="D24" s="8" t="s">
        <v>23</v>
      </c>
      <c r="E24" s="8">
        <v>1</v>
      </c>
      <c r="F24" s="12"/>
      <c r="G24" s="9"/>
      <c r="H24" s="11"/>
      <c r="I24" s="8" t="s">
        <v>28</v>
      </c>
    </row>
    <row r="25" spans="1:9" s="1" customFormat="1" ht="29.25" customHeight="1">
      <c r="A25" s="9">
        <v>3</v>
      </c>
      <c r="B25" s="8" t="s">
        <v>34</v>
      </c>
      <c r="C25" s="11" t="s">
        <v>35</v>
      </c>
      <c r="D25" s="8" t="s">
        <v>36</v>
      </c>
      <c r="E25" s="8">
        <v>150</v>
      </c>
      <c r="F25" s="12"/>
      <c r="G25" s="9"/>
      <c r="H25" s="15"/>
      <c r="I25" s="8" t="s">
        <v>37</v>
      </c>
    </row>
    <row r="26" spans="1:9" s="1" customFormat="1" ht="27.75" customHeight="1">
      <c r="A26" s="9">
        <v>4</v>
      </c>
      <c r="B26" s="8" t="s">
        <v>38</v>
      </c>
      <c r="C26" s="14" t="s">
        <v>39</v>
      </c>
      <c r="D26" s="8" t="s">
        <v>36</v>
      </c>
      <c r="E26" s="8">
        <v>80</v>
      </c>
      <c r="F26" s="8"/>
      <c r="G26" s="9"/>
      <c r="H26" s="15"/>
      <c r="I26" s="8" t="s">
        <v>40</v>
      </c>
    </row>
    <row r="27" spans="1:9" s="1" customFormat="1" ht="30.75" customHeight="1">
      <c r="A27" s="9">
        <v>5</v>
      </c>
      <c r="B27" s="8" t="s">
        <v>41</v>
      </c>
      <c r="C27" s="14" t="s">
        <v>42</v>
      </c>
      <c r="D27" s="8" t="s">
        <v>36</v>
      </c>
      <c r="E27" s="8">
        <v>100</v>
      </c>
      <c r="F27" s="8"/>
      <c r="G27" s="9"/>
      <c r="H27" s="15"/>
      <c r="I27" s="8" t="s">
        <v>43</v>
      </c>
    </row>
    <row r="28" spans="1:9" s="1" customFormat="1" ht="39.75" customHeight="1">
      <c r="A28" s="9">
        <v>6</v>
      </c>
      <c r="B28" s="8" t="s">
        <v>65</v>
      </c>
      <c r="C28" s="14" t="s">
        <v>66</v>
      </c>
      <c r="D28" s="8" t="s">
        <v>27</v>
      </c>
      <c r="E28" s="8">
        <v>2</v>
      </c>
      <c r="F28" s="12"/>
      <c r="G28" s="9"/>
      <c r="H28" s="8"/>
      <c r="I28" s="8" t="s">
        <v>47</v>
      </c>
    </row>
    <row r="29" spans="1:9" s="1" customFormat="1" ht="29.1" customHeight="1">
      <c r="A29" s="9">
        <v>7</v>
      </c>
      <c r="B29" s="8" t="s">
        <v>48</v>
      </c>
      <c r="C29" s="14" t="s">
        <v>49</v>
      </c>
      <c r="D29" s="8" t="s">
        <v>50</v>
      </c>
      <c r="E29" s="8">
        <v>2</v>
      </c>
      <c r="F29" s="8"/>
      <c r="G29" s="9"/>
      <c r="H29" s="8"/>
      <c r="I29" s="8" t="s">
        <v>47</v>
      </c>
    </row>
    <row r="30" spans="1:9" s="1" customFormat="1" ht="25.5" customHeight="1">
      <c r="A30" s="33" t="s">
        <v>67</v>
      </c>
      <c r="B30" s="34"/>
      <c r="C30" s="34"/>
      <c r="D30" s="34"/>
      <c r="E30" s="34"/>
      <c r="F30" s="34"/>
      <c r="G30" s="34"/>
      <c r="H30" s="34"/>
      <c r="I30" s="35"/>
    </row>
    <row r="31" spans="1:9" s="1" customFormat="1" ht="164.25" customHeight="1">
      <c r="A31" s="9">
        <v>1</v>
      </c>
      <c r="B31" s="13" t="s">
        <v>68</v>
      </c>
      <c r="C31" s="11" t="s">
        <v>69</v>
      </c>
      <c r="D31" s="8" t="s">
        <v>13</v>
      </c>
      <c r="E31" s="8">
        <v>1</v>
      </c>
      <c r="F31" s="12"/>
      <c r="G31" s="9"/>
      <c r="H31" s="11"/>
      <c r="I31" s="8" t="s">
        <v>20</v>
      </c>
    </row>
    <row r="32" spans="1:9" s="1" customFormat="1" ht="30.75" customHeight="1">
      <c r="A32" s="9">
        <v>2</v>
      </c>
      <c r="B32" s="13" t="s">
        <v>21</v>
      </c>
      <c r="C32" s="11" t="s">
        <v>22</v>
      </c>
      <c r="D32" s="8" t="s">
        <v>23</v>
      </c>
      <c r="E32" s="8">
        <v>1</v>
      </c>
      <c r="F32" s="12"/>
      <c r="G32" s="9"/>
      <c r="H32" s="11"/>
      <c r="I32" s="8" t="s">
        <v>24</v>
      </c>
    </row>
    <row r="33" spans="1:9" s="1" customFormat="1" ht="30" customHeight="1">
      <c r="A33" s="9">
        <v>3</v>
      </c>
      <c r="B33" s="13" t="s">
        <v>25</v>
      </c>
      <c r="C33" s="11" t="s">
        <v>26</v>
      </c>
      <c r="D33" s="8" t="s">
        <v>27</v>
      </c>
      <c r="E33" s="8">
        <v>1</v>
      </c>
      <c r="F33" s="12"/>
      <c r="G33" s="9"/>
      <c r="H33" s="11"/>
      <c r="I33" s="8" t="s">
        <v>28</v>
      </c>
    </row>
    <row r="34" spans="1:9" s="1" customFormat="1" ht="30.95" customHeight="1">
      <c r="A34" s="9">
        <v>4</v>
      </c>
      <c r="B34" s="8" t="s">
        <v>34</v>
      </c>
      <c r="C34" s="11" t="s">
        <v>35</v>
      </c>
      <c r="D34" s="8" t="s">
        <v>36</v>
      </c>
      <c r="E34" s="8">
        <v>60</v>
      </c>
      <c r="F34" s="12"/>
      <c r="G34" s="9"/>
      <c r="H34" s="15"/>
      <c r="I34" s="8" t="s">
        <v>37</v>
      </c>
    </row>
    <row r="35" spans="1:9" s="1" customFormat="1" ht="30.95" customHeight="1">
      <c r="A35" s="9">
        <v>5</v>
      </c>
      <c r="B35" s="8" t="s">
        <v>38</v>
      </c>
      <c r="C35" s="14" t="s">
        <v>39</v>
      </c>
      <c r="D35" s="8" t="s">
        <v>36</v>
      </c>
      <c r="E35" s="8">
        <v>50</v>
      </c>
      <c r="F35" s="8"/>
      <c r="G35" s="9"/>
      <c r="H35" s="15"/>
      <c r="I35" s="8" t="s">
        <v>40</v>
      </c>
    </row>
    <row r="36" spans="1:9" s="1" customFormat="1" ht="30.95" customHeight="1">
      <c r="A36" s="9">
        <v>6</v>
      </c>
      <c r="B36" s="8" t="s">
        <v>41</v>
      </c>
      <c r="C36" s="14" t="s">
        <v>42</v>
      </c>
      <c r="D36" s="8" t="s">
        <v>36</v>
      </c>
      <c r="E36" s="8">
        <v>80</v>
      </c>
      <c r="F36" s="8"/>
      <c r="G36" s="9"/>
      <c r="H36" s="15"/>
      <c r="I36" s="8" t="s">
        <v>43</v>
      </c>
    </row>
    <row r="37" spans="1:9" s="1" customFormat="1" ht="40.5" customHeight="1">
      <c r="A37" s="9">
        <v>7</v>
      </c>
      <c r="B37" s="8" t="s">
        <v>65</v>
      </c>
      <c r="C37" s="14" t="s">
        <v>70</v>
      </c>
      <c r="D37" s="8" t="s">
        <v>27</v>
      </c>
      <c r="E37" s="8">
        <v>1</v>
      </c>
      <c r="F37" s="12"/>
      <c r="G37" s="9"/>
      <c r="H37" s="17"/>
      <c r="I37" s="8" t="s">
        <v>47</v>
      </c>
    </row>
    <row r="38" spans="1:9" s="1" customFormat="1" ht="48">
      <c r="A38" s="9">
        <v>8</v>
      </c>
      <c r="B38" s="8" t="s">
        <v>71</v>
      </c>
      <c r="C38" s="14" t="s">
        <v>49</v>
      </c>
      <c r="D38" s="8" t="s">
        <v>50</v>
      </c>
      <c r="E38" s="8">
        <v>1</v>
      </c>
      <c r="F38" s="8"/>
      <c r="G38" s="9"/>
      <c r="H38" s="8"/>
      <c r="I38" s="8" t="s">
        <v>47</v>
      </c>
    </row>
    <row r="39" spans="1:9" s="1" customFormat="1" ht="30.75" customHeight="1">
      <c r="A39" s="28" t="s">
        <v>105</v>
      </c>
      <c r="B39" s="29"/>
      <c r="C39" s="29"/>
      <c r="D39" s="29"/>
      <c r="E39" s="29"/>
      <c r="F39" s="29"/>
      <c r="G39" s="29"/>
      <c r="H39" s="29"/>
      <c r="I39" s="30"/>
    </row>
    <row r="40" spans="1:9" s="1" customFormat="1" ht="38.25" customHeight="1">
      <c r="A40" s="9">
        <v>1</v>
      </c>
      <c r="B40" s="8" t="s">
        <v>72</v>
      </c>
      <c r="C40" s="14" t="s">
        <v>73</v>
      </c>
      <c r="D40" s="8" t="s">
        <v>13</v>
      </c>
      <c r="E40" s="8">
        <v>1</v>
      </c>
      <c r="F40" s="8"/>
      <c r="G40" s="9"/>
      <c r="H40" s="8"/>
      <c r="I40" s="8" t="s">
        <v>74</v>
      </c>
    </row>
    <row r="41" spans="1:9" s="1" customFormat="1" ht="36.75" customHeight="1">
      <c r="A41" s="9">
        <v>2</v>
      </c>
      <c r="B41" s="8" t="s">
        <v>75</v>
      </c>
      <c r="C41" s="14" t="s">
        <v>76</v>
      </c>
      <c r="D41" s="8" t="s">
        <v>23</v>
      </c>
      <c r="E41" s="8">
        <v>2</v>
      </c>
      <c r="F41" s="8"/>
      <c r="G41" s="9"/>
      <c r="H41" s="8"/>
      <c r="I41" s="8" t="s">
        <v>74</v>
      </c>
    </row>
    <row r="42" spans="1:9" s="1" customFormat="1" ht="33" customHeight="1">
      <c r="A42" s="9">
        <v>3</v>
      </c>
      <c r="B42" s="8" t="s">
        <v>41</v>
      </c>
      <c r="C42" s="14" t="s">
        <v>77</v>
      </c>
      <c r="D42" s="8" t="s">
        <v>36</v>
      </c>
      <c r="E42" s="8">
        <v>30</v>
      </c>
      <c r="F42" s="8"/>
      <c r="G42" s="9"/>
      <c r="H42" s="8"/>
      <c r="I42" s="8" t="s">
        <v>43</v>
      </c>
    </row>
    <row r="43" spans="1:9" s="1" customFormat="1" ht="27.75" customHeight="1">
      <c r="A43" s="9">
        <v>4</v>
      </c>
      <c r="B43" s="8" t="s">
        <v>38</v>
      </c>
      <c r="C43" s="14" t="s">
        <v>78</v>
      </c>
      <c r="D43" s="8" t="s">
        <v>36</v>
      </c>
      <c r="E43" s="8">
        <v>10</v>
      </c>
      <c r="F43" s="8"/>
      <c r="G43" s="9"/>
      <c r="H43" s="8"/>
      <c r="I43" s="8" t="s">
        <v>40</v>
      </c>
    </row>
    <row r="44" spans="1:9" s="1" customFormat="1" ht="24">
      <c r="A44" s="9">
        <v>5</v>
      </c>
      <c r="B44" s="8" t="s">
        <v>79</v>
      </c>
      <c r="C44" s="14" t="s">
        <v>80</v>
      </c>
      <c r="D44" s="8" t="s">
        <v>81</v>
      </c>
      <c r="E44" s="8">
        <v>1</v>
      </c>
      <c r="F44" s="8"/>
      <c r="G44" s="8"/>
      <c r="H44" s="8"/>
      <c r="I44" s="8" t="s">
        <v>47</v>
      </c>
    </row>
    <row r="45" spans="1:9" s="1" customFormat="1" ht="28.5" customHeight="1">
      <c r="A45" s="28" t="s">
        <v>106</v>
      </c>
      <c r="B45" s="29"/>
      <c r="C45" s="29"/>
      <c r="D45" s="29"/>
      <c r="E45" s="29"/>
      <c r="F45" s="29"/>
      <c r="G45" s="29"/>
      <c r="H45" s="29"/>
      <c r="I45" s="30"/>
    </row>
    <row r="46" spans="1:9" s="1" customFormat="1" ht="242.25" customHeight="1">
      <c r="A46" s="9">
        <v>1</v>
      </c>
      <c r="B46" s="8" t="s">
        <v>82</v>
      </c>
      <c r="C46" s="14" t="s">
        <v>83</v>
      </c>
      <c r="D46" s="8" t="s">
        <v>13</v>
      </c>
      <c r="E46" s="8">
        <v>2</v>
      </c>
      <c r="F46" s="8"/>
      <c r="G46" s="8"/>
      <c r="H46" s="8"/>
      <c r="I46" s="8" t="s">
        <v>58</v>
      </c>
    </row>
    <row r="47" spans="1:9" s="1" customFormat="1" ht="24">
      <c r="A47" s="9">
        <v>2</v>
      </c>
      <c r="B47" s="8" t="s">
        <v>34</v>
      </c>
      <c r="C47" s="11" t="s">
        <v>104</v>
      </c>
      <c r="D47" s="8" t="s">
        <v>36</v>
      </c>
      <c r="E47" s="8">
        <v>180</v>
      </c>
      <c r="F47" s="12"/>
      <c r="G47" s="9"/>
      <c r="H47" s="15"/>
      <c r="I47" s="8" t="s">
        <v>37</v>
      </c>
    </row>
    <row r="48" spans="1:9" s="1" customFormat="1" ht="33" customHeight="1">
      <c r="A48" s="9">
        <v>3</v>
      </c>
      <c r="B48" s="8" t="s">
        <v>38</v>
      </c>
      <c r="C48" s="14" t="s">
        <v>39</v>
      </c>
      <c r="D48" s="8" t="s">
        <v>36</v>
      </c>
      <c r="E48" s="8">
        <v>80</v>
      </c>
      <c r="F48" s="8"/>
      <c r="G48" s="9"/>
      <c r="H48" s="15"/>
      <c r="I48" s="8" t="s">
        <v>40</v>
      </c>
    </row>
    <row r="49" spans="1:9" s="1" customFormat="1" ht="36">
      <c r="A49" s="9">
        <v>4</v>
      </c>
      <c r="B49" s="16" t="s">
        <v>60</v>
      </c>
      <c r="C49" s="10" t="s">
        <v>61</v>
      </c>
      <c r="D49" s="8" t="s">
        <v>13</v>
      </c>
      <c r="E49" s="8">
        <v>5</v>
      </c>
      <c r="F49" s="8"/>
      <c r="G49" s="8"/>
      <c r="H49" s="8"/>
      <c r="I49" s="8" t="s">
        <v>47</v>
      </c>
    </row>
    <row r="50" spans="1:9" s="1" customFormat="1" ht="31.5" customHeight="1">
      <c r="A50" s="28" t="s">
        <v>107</v>
      </c>
      <c r="B50" s="29"/>
      <c r="C50" s="29"/>
      <c r="D50" s="29"/>
      <c r="E50" s="29"/>
      <c r="F50" s="29"/>
      <c r="G50" s="29"/>
      <c r="H50" s="29"/>
      <c r="I50" s="30"/>
    </row>
    <row r="51" spans="1:9" s="1" customFormat="1" ht="163.5" customHeight="1">
      <c r="A51" s="9">
        <v>1</v>
      </c>
      <c r="B51" s="13" t="s">
        <v>68</v>
      </c>
      <c r="C51" s="11" t="s">
        <v>69</v>
      </c>
      <c r="D51" s="8" t="s">
        <v>13</v>
      </c>
      <c r="E51" s="8">
        <v>2</v>
      </c>
      <c r="F51" s="12"/>
      <c r="G51" s="9"/>
      <c r="H51" s="11"/>
      <c r="I51" s="8" t="s">
        <v>20</v>
      </c>
    </row>
    <row r="52" spans="1:9" s="1" customFormat="1" ht="24">
      <c r="A52" s="9">
        <v>2</v>
      </c>
      <c r="B52" s="8" t="s">
        <v>34</v>
      </c>
      <c r="C52" s="11" t="s">
        <v>104</v>
      </c>
      <c r="D52" s="8" t="s">
        <v>36</v>
      </c>
      <c r="E52" s="8">
        <v>120</v>
      </c>
      <c r="F52" s="12"/>
      <c r="G52" s="9"/>
      <c r="H52" s="15"/>
      <c r="I52" s="8" t="s">
        <v>37</v>
      </c>
    </row>
    <row r="53" spans="1:9" s="1" customFormat="1" ht="32.1" customHeight="1">
      <c r="A53" s="9">
        <v>3</v>
      </c>
      <c r="B53" s="8" t="s">
        <v>38</v>
      </c>
      <c r="C53" s="14" t="s">
        <v>39</v>
      </c>
      <c r="D53" s="8" t="s">
        <v>36</v>
      </c>
      <c r="E53" s="8">
        <v>80</v>
      </c>
      <c r="F53" s="8"/>
      <c r="G53" s="9"/>
      <c r="H53" s="15"/>
      <c r="I53" s="8" t="s">
        <v>40</v>
      </c>
    </row>
    <row r="54" spans="1:9" s="1" customFormat="1" ht="34.5" customHeight="1">
      <c r="A54" s="9">
        <v>4</v>
      </c>
      <c r="B54" s="8" t="s">
        <v>41</v>
      </c>
      <c r="C54" s="14" t="s">
        <v>42</v>
      </c>
      <c r="D54" s="8" t="s">
        <v>36</v>
      </c>
      <c r="E54" s="8">
        <v>100</v>
      </c>
      <c r="F54" s="8"/>
      <c r="G54" s="9"/>
      <c r="H54" s="15"/>
      <c r="I54" s="8" t="s">
        <v>43</v>
      </c>
    </row>
    <row r="55" spans="1:9" s="1" customFormat="1" ht="39.950000000000003" customHeight="1">
      <c r="A55" s="9">
        <v>5</v>
      </c>
      <c r="B55" s="8" t="s">
        <v>65</v>
      </c>
      <c r="C55" s="14" t="s">
        <v>70</v>
      </c>
      <c r="D55" s="8" t="s">
        <v>27</v>
      </c>
      <c r="E55" s="8">
        <v>2</v>
      </c>
      <c r="F55" s="12"/>
      <c r="G55" s="9"/>
      <c r="H55" s="17"/>
      <c r="I55" s="8" t="s">
        <v>47</v>
      </c>
    </row>
    <row r="56" spans="1:9" s="1" customFormat="1" ht="48">
      <c r="A56" s="9">
        <v>6</v>
      </c>
      <c r="B56" s="8" t="s">
        <v>71</v>
      </c>
      <c r="C56" s="14" t="s">
        <v>49</v>
      </c>
      <c r="D56" s="8" t="s">
        <v>50</v>
      </c>
      <c r="E56" s="8">
        <v>2</v>
      </c>
      <c r="F56" s="8"/>
      <c r="G56" s="9"/>
      <c r="H56" s="8"/>
      <c r="I56" s="8" t="s">
        <v>47</v>
      </c>
    </row>
    <row r="57" spans="1:9" s="1" customFormat="1" ht="29.25" customHeight="1">
      <c r="A57" s="28" t="s">
        <v>108</v>
      </c>
      <c r="B57" s="29"/>
      <c r="C57" s="29"/>
      <c r="D57" s="29"/>
      <c r="E57" s="29"/>
      <c r="F57" s="29"/>
      <c r="G57" s="29"/>
      <c r="H57" s="29"/>
      <c r="I57" s="30"/>
    </row>
    <row r="58" spans="1:9" s="1" customFormat="1" ht="136.5" customHeight="1">
      <c r="A58" s="9">
        <v>1</v>
      </c>
      <c r="B58" s="10" t="s">
        <v>17</v>
      </c>
      <c r="C58" s="10" t="s">
        <v>84</v>
      </c>
      <c r="D58" s="16" t="s">
        <v>13</v>
      </c>
      <c r="E58" s="16">
        <v>1</v>
      </c>
      <c r="F58" s="16"/>
      <c r="G58" s="16"/>
      <c r="H58" s="14"/>
      <c r="I58" s="8" t="s">
        <v>20</v>
      </c>
    </row>
    <row r="59" spans="1:9" s="1" customFormat="1" ht="24">
      <c r="A59" s="9">
        <v>2</v>
      </c>
      <c r="B59" s="16" t="s">
        <v>85</v>
      </c>
      <c r="C59" s="10" t="s">
        <v>86</v>
      </c>
      <c r="D59" s="16" t="s">
        <v>13</v>
      </c>
      <c r="E59" s="16">
        <v>2</v>
      </c>
      <c r="F59" s="16"/>
      <c r="G59" s="16"/>
      <c r="H59" s="14"/>
      <c r="I59" s="8" t="s">
        <v>87</v>
      </c>
    </row>
    <row r="60" spans="1:9" s="1" customFormat="1" ht="24">
      <c r="A60" s="9">
        <v>4</v>
      </c>
      <c r="B60" s="16" t="s">
        <v>21</v>
      </c>
      <c r="C60" s="10" t="s">
        <v>100</v>
      </c>
      <c r="D60" s="16" t="s">
        <v>23</v>
      </c>
      <c r="E60" s="16">
        <v>1</v>
      </c>
      <c r="F60" s="16"/>
      <c r="G60" s="16"/>
      <c r="H60" s="14"/>
      <c r="I60" s="8" t="s">
        <v>24</v>
      </c>
    </row>
    <row r="61" spans="1:9" s="1" customFormat="1" ht="24">
      <c r="A61" s="9">
        <v>5</v>
      </c>
      <c r="B61" s="16" t="s">
        <v>88</v>
      </c>
      <c r="C61" s="10" t="s">
        <v>101</v>
      </c>
      <c r="D61" s="16" t="s">
        <v>23</v>
      </c>
      <c r="E61" s="16">
        <v>1</v>
      </c>
      <c r="F61" s="16"/>
      <c r="G61" s="16"/>
      <c r="H61" s="14"/>
      <c r="I61" s="8" t="s">
        <v>24</v>
      </c>
    </row>
    <row r="62" spans="1:9" s="1" customFormat="1" ht="24">
      <c r="A62" s="9">
        <v>6</v>
      </c>
      <c r="B62" s="16" t="s">
        <v>25</v>
      </c>
      <c r="C62" s="10" t="s">
        <v>102</v>
      </c>
      <c r="D62" s="16" t="s">
        <v>27</v>
      </c>
      <c r="E62" s="16">
        <v>1</v>
      </c>
      <c r="F62" s="16"/>
      <c r="G62" s="16"/>
      <c r="H62" s="14"/>
      <c r="I62" s="8" t="s">
        <v>28</v>
      </c>
    </row>
    <row r="63" spans="1:9" s="1" customFormat="1" ht="84">
      <c r="A63" s="9">
        <v>7</v>
      </c>
      <c r="B63" s="16" t="s">
        <v>31</v>
      </c>
      <c r="C63" s="10" t="s">
        <v>103</v>
      </c>
      <c r="D63" s="16" t="s">
        <v>13</v>
      </c>
      <c r="E63" s="16">
        <v>1</v>
      </c>
      <c r="F63" s="16"/>
      <c r="G63" s="16"/>
      <c r="H63" s="14"/>
      <c r="I63" s="8" t="s">
        <v>33</v>
      </c>
    </row>
    <row r="64" spans="1:9" s="1" customFormat="1" ht="35.25" customHeight="1">
      <c r="A64" s="9">
        <v>8</v>
      </c>
      <c r="B64" s="8" t="s">
        <v>34</v>
      </c>
      <c r="C64" s="11" t="s">
        <v>104</v>
      </c>
      <c r="D64" s="8" t="s">
        <v>36</v>
      </c>
      <c r="E64" s="8">
        <v>120</v>
      </c>
      <c r="F64" s="12"/>
      <c r="G64" s="9"/>
      <c r="H64" s="15"/>
      <c r="I64" s="8" t="s">
        <v>37</v>
      </c>
    </row>
    <row r="65" spans="1:9" s="1" customFormat="1" ht="39" customHeight="1">
      <c r="A65" s="9">
        <v>9</v>
      </c>
      <c r="B65" s="16" t="s">
        <v>38</v>
      </c>
      <c r="C65" s="10" t="s">
        <v>39</v>
      </c>
      <c r="D65" s="16" t="s">
        <v>36</v>
      </c>
      <c r="E65" s="16">
        <v>60</v>
      </c>
      <c r="F65" s="16"/>
      <c r="G65" s="16"/>
      <c r="H65" s="14"/>
      <c r="I65" s="8" t="s">
        <v>40</v>
      </c>
    </row>
    <row r="66" spans="1:9" s="1" customFormat="1" ht="45" customHeight="1">
      <c r="A66" s="9">
        <v>11</v>
      </c>
      <c r="B66" s="8" t="s">
        <v>41</v>
      </c>
      <c r="C66" s="14" t="s">
        <v>42</v>
      </c>
      <c r="D66" s="8" t="s">
        <v>36</v>
      </c>
      <c r="E66" s="8">
        <v>80</v>
      </c>
      <c r="F66" s="8"/>
      <c r="G66" s="9"/>
      <c r="H66" s="14" t="s">
        <v>89</v>
      </c>
      <c r="I66" s="8" t="s">
        <v>43</v>
      </c>
    </row>
    <row r="67" spans="1:9" s="1" customFormat="1" ht="47.1" customHeight="1">
      <c r="A67" s="9">
        <v>12</v>
      </c>
      <c r="B67" s="8" t="s">
        <v>44</v>
      </c>
      <c r="C67" s="14" t="s">
        <v>45</v>
      </c>
      <c r="D67" s="8" t="s">
        <v>27</v>
      </c>
      <c r="E67" s="8">
        <v>1</v>
      </c>
      <c r="F67" s="12"/>
      <c r="G67" s="9"/>
      <c r="H67" s="8" t="s">
        <v>46</v>
      </c>
      <c r="I67" s="8" t="s">
        <v>47</v>
      </c>
    </row>
    <row r="68" spans="1:9" s="1" customFormat="1" ht="47.1" customHeight="1">
      <c r="A68" s="9">
        <v>13</v>
      </c>
      <c r="B68" s="8" t="s">
        <v>71</v>
      </c>
      <c r="C68" s="14" t="s">
        <v>49</v>
      </c>
      <c r="D68" s="8" t="s">
        <v>50</v>
      </c>
      <c r="E68" s="8">
        <v>1</v>
      </c>
      <c r="F68" s="8"/>
      <c r="G68" s="9"/>
      <c r="H68" s="8"/>
      <c r="I68" s="8" t="s">
        <v>47</v>
      </c>
    </row>
    <row r="69" spans="1:9" s="1" customFormat="1" ht="24.75" customHeight="1">
      <c r="A69" s="26" t="s">
        <v>90</v>
      </c>
      <c r="B69" s="26"/>
      <c r="C69" s="26"/>
      <c r="D69" s="26"/>
      <c r="E69" s="26"/>
      <c r="F69" s="27">
        <f>SUM(G4:G68)</f>
        <v>0</v>
      </c>
      <c r="G69" s="27"/>
      <c r="H69" s="15"/>
      <c r="I69" s="8"/>
    </row>
    <row r="70" spans="1:9" s="1" customFormat="1" ht="24" customHeight="1">
      <c r="A70" s="26" t="s">
        <v>91</v>
      </c>
      <c r="B70" s="26"/>
      <c r="C70" s="26"/>
      <c r="D70" s="26"/>
      <c r="E70" s="26"/>
      <c r="F70" s="27">
        <f>F69*9%</f>
        <v>0</v>
      </c>
      <c r="G70" s="27"/>
      <c r="H70" s="15"/>
      <c r="I70" s="8"/>
    </row>
    <row r="71" spans="1:9" s="1" customFormat="1" ht="27" customHeight="1">
      <c r="A71" s="26" t="s">
        <v>92</v>
      </c>
      <c r="B71" s="26"/>
      <c r="C71" s="26"/>
      <c r="D71" s="26"/>
      <c r="E71" s="26"/>
      <c r="F71" s="27">
        <f>F69+F70</f>
        <v>0</v>
      </c>
      <c r="G71" s="27"/>
      <c r="H71" s="15"/>
      <c r="I71" s="8"/>
    </row>
    <row r="72" spans="1:9" s="1" customFormat="1" ht="25.5" customHeight="1">
      <c r="A72" s="25" t="s">
        <v>99</v>
      </c>
      <c r="B72" s="25"/>
      <c r="C72" s="25"/>
      <c r="D72" s="25"/>
      <c r="E72" s="25"/>
      <c r="F72" s="25"/>
      <c r="G72" s="25"/>
      <c r="H72" s="25"/>
      <c r="I72" s="18"/>
    </row>
    <row r="73" spans="1:9" s="1" customFormat="1" ht="19.5" customHeight="1">
      <c r="A73" s="25" t="s">
        <v>98</v>
      </c>
      <c r="B73" s="25"/>
      <c r="C73" s="25"/>
      <c r="D73" s="25"/>
      <c r="E73" s="25"/>
      <c r="F73" s="25"/>
      <c r="G73" s="25"/>
      <c r="H73" s="25"/>
      <c r="I73" s="18"/>
    </row>
    <row r="74" spans="1:9" s="1" customFormat="1" ht="24" customHeight="1">
      <c r="A74" s="25" t="s">
        <v>93</v>
      </c>
      <c r="B74" s="25"/>
      <c r="C74" s="25"/>
      <c r="D74" s="25"/>
      <c r="E74" s="25"/>
      <c r="F74" s="25"/>
      <c r="G74" s="25"/>
      <c r="H74" s="25"/>
      <c r="I74" s="18"/>
    </row>
    <row r="75" spans="1:9" s="1" customFormat="1" ht="24.95" customHeight="1">
      <c r="A75" s="19"/>
      <c r="B75" s="20"/>
      <c r="C75" s="22" t="s">
        <v>94</v>
      </c>
      <c r="D75" s="22"/>
      <c r="E75" s="23"/>
      <c r="F75" s="23"/>
      <c r="G75" s="23"/>
      <c r="H75" s="23"/>
      <c r="I75" s="18"/>
    </row>
    <row r="76" spans="1:9" s="1" customFormat="1" ht="24.95" customHeight="1">
      <c r="A76" s="19"/>
      <c r="B76" s="20"/>
      <c r="C76" s="22" t="s">
        <v>95</v>
      </c>
      <c r="D76" s="22"/>
      <c r="E76" s="23"/>
      <c r="F76" s="23"/>
      <c r="G76" s="23"/>
      <c r="H76" s="23"/>
      <c r="I76" s="18"/>
    </row>
    <row r="77" spans="1:9" s="1" customFormat="1" ht="24.95" customHeight="1">
      <c r="A77" s="19"/>
      <c r="B77" s="20"/>
      <c r="C77" s="22" t="s">
        <v>96</v>
      </c>
      <c r="D77" s="22"/>
      <c r="E77" s="23"/>
      <c r="F77" s="23"/>
      <c r="G77" s="23"/>
      <c r="H77" s="23"/>
      <c r="I77" s="18"/>
    </row>
    <row r="78" spans="1:9" s="1" customFormat="1" ht="24.95" customHeight="1">
      <c r="A78" s="19"/>
      <c r="B78" s="20"/>
      <c r="C78" s="22" t="s">
        <v>97</v>
      </c>
      <c r="D78" s="22"/>
      <c r="E78" s="24"/>
      <c r="F78" s="24"/>
      <c r="G78" s="24"/>
      <c r="H78" s="24"/>
      <c r="I78" s="18"/>
    </row>
  </sheetData>
  <mergeCells count="27">
    <mergeCell ref="A3:I3"/>
    <mergeCell ref="A5:I5"/>
    <mergeCell ref="A16:I16"/>
    <mergeCell ref="A22:I22"/>
    <mergeCell ref="A30:I30"/>
    <mergeCell ref="C78:D78"/>
    <mergeCell ref="E78:H78"/>
    <mergeCell ref="A72:H72"/>
    <mergeCell ref="A73:H73"/>
    <mergeCell ref="A74:H74"/>
    <mergeCell ref="C75:D75"/>
    <mergeCell ref="E75:H75"/>
    <mergeCell ref="A1:I1"/>
    <mergeCell ref="C76:D76"/>
    <mergeCell ref="E76:H76"/>
    <mergeCell ref="C77:D77"/>
    <mergeCell ref="E77:H77"/>
    <mergeCell ref="A69:E69"/>
    <mergeCell ref="F69:G69"/>
    <mergeCell ref="A70:E70"/>
    <mergeCell ref="F70:G70"/>
    <mergeCell ref="A71:E71"/>
    <mergeCell ref="F71:G71"/>
    <mergeCell ref="A39:I39"/>
    <mergeCell ref="A45:I45"/>
    <mergeCell ref="A50:I50"/>
    <mergeCell ref="A57:I57"/>
  </mergeCells>
  <phoneticPr fontId="5" type="noConversion"/>
  <printOptions horizontalCentered="1" gridLines="1"/>
  <pageMargins left="0.13" right="0.14000000000000001" top="0.39370078740157483" bottom="0.3937007874015748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5" type="noConversion"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5" type="noConversion"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ANA-AN00</dc:creator>
  <cp:lastModifiedBy>Administrator</cp:lastModifiedBy>
  <cp:lastPrinted>2021-12-29T02:05:37Z</cp:lastPrinted>
  <dcterms:created xsi:type="dcterms:W3CDTF">2006-09-15T00:00:00Z</dcterms:created>
  <dcterms:modified xsi:type="dcterms:W3CDTF">2021-12-29T02:06:02Z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TemplateUUID">
    <vt:lpwstr>v1.0_mb_jANs+qTx62QV++YDhRxXpA==</vt:lpwstr>
  </property>
  <property fmtid="{D5CDD505-2E9C-101B-9397-08002B2CF9AE}" pid="3" name="ICV">
    <vt:lpwstr>652B98F411054759925F9B27AE6BA389</vt:lpwstr>
  </property>
  <property fmtid="{D5CDD505-2E9C-101B-9397-08002B2CF9AE}" pid="4" name="KSOProductBuildVer">
    <vt:lpwstr>2052-11.1.0.11115</vt:lpwstr>
  </property>
</Properties>
</file>