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门诊住院2-5、合群门诊" sheetId="6" r:id="rId1"/>
  </sheets>
  <definedNames>
    <definedName name="_xlnm._FilterDatabase" localSheetId="0" hidden="1">'门诊住院2-5、合群门诊'!$A$3:$KM$567</definedName>
  </definedNames>
  <calcPr calcId="144525"/>
</workbook>
</file>

<file path=xl/sharedStrings.xml><?xml version="1.0" encoding="utf-8"?>
<sst xmlns="http://schemas.openxmlformats.org/spreadsheetml/2006/main" count="4290" uniqueCount="417">
  <si>
    <t>门诊楼2-5层、合群门诊家具需求清单</t>
  </si>
  <si>
    <t>门诊楼2-5层家具需求清单</t>
  </si>
  <si>
    <t>序号</t>
  </si>
  <si>
    <t>范围</t>
  </si>
  <si>
    <t>楼层</t>
  </si>
  <si>
    <t>区域</t>
  </si>
  <si>
    <t>品名</t>
  </si>
  <si>
    <t>图片</t>
  </si>
  <si>
    <t>规格/尺寸（MM）</t>
  </si>
  <si>
    <t>颜色</t>
  </si>
  <si>
    <t>单位</t>
  </si>
  <si>
    <t>数量</t>
  </si>
  <si>
    <t>材质、技术参数及工艺说明</t>
  </si>
  <si>
    <t>单价</t>
  </si>
  <si>
    <t>合计</t>
  </si>
  <si>
    <t>备注</t>
  </si>
  <si>
    <t>门诊住院楼</t>
  </si>
  <si>
    <t>二层</t>
  </si>
  <si>
    <t>社保办/门诊服务办/东川门诊办区</t>
  </si>
  <si>
    <t>办公桌</t>
  </si>
  <si>
    <t>1200*600*750</t>
  </si>
  <si>
    <t>样色</t>
  </si>
  <si>
    <t>张</t>
  </si>
  <si>
    <t>一、【主要材料及厚度说明】  
（1）采用优质E1级实木多层板，具有防污、无菌、硬度高、防腐蚀、表面光滑，抗冲击性强等特点。 
（2）厚度：主台面板厚度为25mm，其余侧板、背板、层板、抽面、门板为16mm。
二、【结构/配置】
（1）配置：单门单抽+键盘架+线盒+主机架。
三、【五金配件】
（1）采用优质导轨、拉手、铰链、锁具、三合一连接件，使用寿命长。
四、【工艺/其它】 
（1）封边：采用优质同色PVC封边条，采用全自动封边机完成封边，色泽均匀一致，耐污、耐磨。
（2）优质热熔胶，自动调温热压机使与板材粘连无丝无缝，在不同地区气温、湿度的变化中不受影响，能长期不变形、不开裂。</t>
  </si>
  <si>
    <t>办公椅</t>
  </si>
  <si>
    <t>640*680*950-1050</t>
  </si>
  <si>
    <t>一、【主要材料及厚度说明】  
（1）采用优质品牌阻燃网布。
（2）采用优质品牌阻燃海绵，回弹性好，软硬适中，不易变形。
（3）配钢制五星脚，管材无裂缝、叠缝，外露管口断面封闭；焊接处无脱焊、虚焊、焊穿、错位，焊接处无夹渣、气孔、焊瘤、焊丝头、咬边、飞溅等缺陷，表面波纹均匀；电镀层表面无剥落、无毛刺、无返锈，表面无烧焦、气泡、针孔、裂纹、花斑和划痕。
（4）采用优质品牌气压棒，涂层光滑、色泽一致，无漏喷、腐蚀、脱色、掉色、流挂、疙瘩、皱皮等现象。
（5）采用优质品牌转椅底盘，冲压件无脱层、无裂缝；涂层无漏喷、锈蚀，涂层光滑均匀、色泽一致、无流挂、无疙瘩皱皮等缺陷；电镀层表面无剥落、无毛刺、无返锈，表面无烧焦、气泡、针孔、裂纹、花斑和划痕。
（6）采用优质品牌静音万向脚轮。
（7）固定扶手。</t>
  </si>
  <si>
    <t>社保办/门诊服务办</t>
  </si>
  <si>
    <t>文件柜</t>
  </si>
  <si>
    <t>800*400*2000</t>
  </si>
  <si>
    <t>组</t>
  </si>
  <si>
    <t>一、【主要材料及厚度说明】  
（1）采用优质E1级实木多层板，具有防污、无菌、硬度高、防腐蚀、表面光滑，抗冲击性强等特点。 
（2）厚度：顶板厚度为25mm，其余厚度为16mm。
二、【结构/配置】
（1）柜体结构四门，上玻璃门（带两块活动层板）+下木门（带一块活动层板）。
三、【五金配件】
（1）采用优质品牌铰链、导轨、锁具，开关顺滑，使用寿命长。
四、【工艺/其它】 
（1）封边：采用优质同色PVC封边条，采用全自动封边机完成封边，色泽均匀一致，耐污、耐磨。
（2）优质热熔胶，自动调温热压机使与板材粘连无丝无缝，在不同地区气温、湿度的变化中不受影响，能长期不变形、不开裂。</t>
  </si>
  <si>
    <t>东川办*4/急诊办*2</t>
  </si>
  <si>
    <t>医生诊断桌</t>
  </si>
  <si>
    <t>1500*1700*750</t>
  </si>
  <si>
    <t>一、【主要材料及厚度说明】  
（1）板材采用优质E1级实木多层板，具有防水、防潮、防交叉感染、耐磨性能强等特性。
（2）厚度：主台面板为25mm，其余侧板、背板、层板、抽面、门板为16mm。
二、【结构/配置】
（1）配置：主台+副柜（三抽+单门+主机位)+圆柱钢制脚架+线盒+304不锈钢踢脚+调节脚垫。
三、【五金配件】
（1）采用优质品牌铰链、导轨、锁具，开关顺滑，使用寿命长。
四、【工艺/其它】 
（1）封边：采用优质同色PVC封边条，采用全自动封边机完成封边，色泽均匀一致，耐污、耐磨。
（2）优质热熔胶，自动调温热压机使与板材粘连无丝无缝，在不同地区气温、湿度的变化中不受影响，能长期不变形、不开裂。
（3）桌子与人接触的位置采用圆角设计，避免存在菱角的安全隐患。副柜台面与主台形成高低台，方便医生工作拿取物品和文件，避免肩颈过度疲劳，也可作为打印机位置。副柜有抽屉柜+单掩门+主机位（背板开走线孔），台面开线孔走线。
（4）优质喷涂钢架,管壁厚≥1.2mm，桌腿采用优质五金钢架，圆管尺寸60*60。</t>
  </si>
  <si>
    <t>医师椅</t>
  </si>
  <si>
    <t>640*680*1140-1240</t>
  </si>
  <si>
    <t>患者椅</t>
  </si>
  <si>
    <t>575*530*830</t>
  </si>
  <si>
    <t>把</t>
  </si>
  <si>
    <t>白蜡木+软包</t>
  </si>
  <si>
    <t>东川门诊办区</t>
  </si>
  <si>
    <t>皮沙发(三人位）</t>
  </si>
  <si>
    <t>1930*800*810</t>
  </si>
  <si>
    <t>（1）采用优质西皮面料；
（2）实木内框架，蛇形弹簧+钢丝平衡网+弹力橡纳帕纹筋打底，高密度海绵填充；
（3）黑色烤漆实心铁脚。</t>
  </si>
  <si>
    <t>皮沙发(单人位）</t>
  </si>
  <si>
    <t>940*800*810</t>
  </si>
  <si>
    <t>茶几</t>
  </si>
  <si>
    <t>φ800*400</t>
  </si>
  <si>
    <t>（1）优质大理石台面。
（2）镀金架子。</t>
  </si>
  <si>
    <t>φ495*500</t>
  </si>
  <si>
    <t>GCP药房</t>
  </si>
  <si>
    <t>开口药柜</t>
  </si>
  <si>
    <t>900*500*2000</t>
  </si>
  <si>
    <t>一、【主要材料及厚度说明】  
（1）材料及厚度：柜体层板采用≥1.0mm厚度优质一级电解钢板。
（2）表面处理：采用防静电涂料喷涂处理，涂层膜厚度均匀，内外一致，耐撞击，抗腐蚀力强。
（3）货架结构每块层板静载不低于80kg。层高每50mm/75mm节距任意可调；底脚离地20cm。内部品质、承载性能、外观都非常优越。
二、【工艺/其它】 
（1）结构工艺：横梁与立柱的连接为斜面契紧式结构、双斜面正面契紧式结构，连接牢固。由数控冲床、高精度专用轧机轧制的立柱与横梁，材料截面优化，精度高承载能力强,</t>
  </si>
  <si>
    <t>GCP发药（咨询）</t>
  </si>
  <si>
    <t>收费台</t>
  </si>
  <si>
    <t>1400*1400*750</t>
  </si>
  <si>
    <t>一、【主要材料及厚度说明】  
（1）采用优质E1级三聚氰胺板，通过GB 18580-2017《室内装饰装修材料 人造板及其制品中甲醛释放限量》检测，甲醛释放量、总挥发性有机化合物均符合标准要求。具有防污、无菌、硬度高、防腐蚀、表面光滑，抗冲击性强等特点。
（2）厚度：台面板厚度为25mm，其余厚度为16mm。
二、【结构/配置】
（1）主台+3抽屉+副柜1抽+主机架。
三、【五金配件】
（1）采用优质导轨、拉手、锁具、三合一连接件，金属电镀层理化性能耐腐蚀160h乙酸盐雾试验（ASS）不低于9级。
四、【工艺/其它】 
（1）封边：采用优质同色PVC封边条，通过QB/T 4463-2013《家具用封边条技术要求》检测，甲醛释放量≤0.1mg/L，可溶性重金属：铅（Pb）≤5mg/kg、镉（Cd）≤5mg/kg、铬（Cr）≤5mg/kg、汞（Hg）≤5mg/kg、砷（As）≤5mg/kg、钡（Ba）≤5mg/kg、锑（Sb）≤5mg/kg、硒（Se）≤5mg/kg；采用全自动封边机完成封边，色泽均匀一致， 耐污、耐磨。优质热熔胶，通过GB 18583-2008《室内装饰装修材料 胶粘剂中有害物质限量》检测，总挥发性有机物含量≤3.8g/L。自动调温热压机使与板材粘连无丝无缝，在不同地区气温、湿度的变化中不受影响，能长期不变形、不开裂。</t>
  </si>
  <si>
    <t>GCP收药区</t>
  </si>
  <si>
    <t>更衣室</t>
  </si>
  <si>
    <t>定制更衣柜（以实际尺寸为准）</t>
  </si>
  <si>
    <t>个</t>
  </si>
  <si>
    <t>一、【主要材料及厚度说明】  
（1）采用优质E1级实木多层板，具有防污、无菌、硬度高、防腐蚀、表面光滑，抗冲击性强等特点。 
（2）厚度：顶板厚度为25mm，其余厚度为16mm。
二、【结构/配置】
（1）柜体结构四门，每个门带一个挂衣杆，一块层板。
三、【五金配件】
（1）采用优质品牌铰链、导轨、锁具，开关顺滑，使用寿命长。
四、【工艺/其它】 
（1）封边：采用优质同色PVC封边条，采用全自动封边机完成封边，色泽均匀一致，耐污、耐磨。
（2）优质热熔胶，自动调温热压机使与板材粘连无丝无缝，在不同地区气温、湿度的变化中不受影响，能长期不变形、不开裂。</t>
  </si>
  <si>
    <t>收费/发药</t>
  </si>
  <si>
    <t>财务/会计</t>
  </si>
  <si>
    <t>皮沙发（三人位）</t>
  </si>
  <si>
    <t>1980*780*800</t>
  </si>
  <si>
    <t>（1）选用优质西皮；
（2）采用优质高密度阻燃海绵；
（3）框架：背底采用高频热压机加工成型多层弯曲木板，符合人体工程学。
（4）脚架：采用优质喷涂金属脚架，经酸洗磷化等处理，表面电镀工艺，符合人体工程学。</t>
  </si>
  <si>
    <t>值班室</t>
  </si>
  <si>
    <t>医护值班床</t>
  </si>
  <si>
    <t>2000*900D*1700</t>
  </si>
  <si>
    <t>一、【主要材料及厚度说明】
（1）框架：采用松木实木制作，甲醛释放量满足国家标准；总体强度性能好，颜色、材质及纹理与饰面材料协调；经防腐、防虫处理，无腐朽材，拼接严密牢固。
二、【结构/配置】
（1）床体+扶梯。
三、【工艺/其它】
（1）油漆：采用知名品牌环保水性油漆，经五底三面多道先进油漆工艺处理。
（2）家具整体结构牢固、平衡。</t>
  </si>
  <si>
    <t>床垫</t>
  </si>
  <si>
    <t>1880*850*50</t>
  </si>
  <si>
    <t>（1）天然环保棕，优质透气针织面料</t>
  </si>
  <si>
    <t>中医正骨科</t>
  </si>
  <si>
    <t>诊室*13/正骨康复治疗室</t>
  </si>
  <si>
    <t>中医诊桌</t>
  </si>
  <si>
    <t>（1）基材：采用白蜡木纯实木材质，木方厚度≥45MM，经过防虫、防腐特殊处理，坚固、可靠，长期使用不松动、不腐朽，    （2）水性油漆：采用品牌环保水性油漆，表面饱满，手感柔和，耐热、耐磨、耐腐蚀；无甲醛、无毒害；                                                                                                       （3）工艺：原生态实木锯板自拼，全榫卯工艺结构，成品加工过程必须经过板材养生、砂光工序前养生、刷油工序前养生等三次养生房（烘干）工序。
（2）五金配件：拉手、套件、装饰条等五金配均采用纯黄铜材质。</t>
  </si>
  <si>
    <t>诊断床</t>
  </si>
  <si>
    <t>1900*600*650</t>
  </si>
  <si>
    <t>诊椅</t>
  </si>
  <si>
    <t>常规</t>
  </si>
  <si>
    <t>康复科（治疗室）</t>
  </si>
  <si>
    <t>诊疗床</t>
  </si>
  <si>
    <t>1900*650*670</t>
  </si>
  <si>
    <t>一、【主要材料及厚度说明】
（1）板材采用优质E1级实木多层板，具有防水、防潮、防交叉感染、耐磨性能强等特性。
（2）厚度：顶板厚度为25mm，其余厚度为16mm。
二、【结构/配置】
（1）配置：台面板+2抽屉+2门+50mm厚环保皮垫。
三、【五金配件】
（1）采用优质导轨、拉手、铰链，开关顺滑，使用寿命长。
四、【工艺/其它】
（1）封边：采用优质同色PVC封边条，采用全自动封边机完成封边，色泽均匀一致，耐污、耐磨。
（2）优质热熔胶，自动调温热压机使与板材粘连无丝无缝，在不同地区气温、湿度的变化中不受影响，能长期不变形、不开裂。</t>
  </si>
  <si>
    <t>康复科（污物间）</t>
  </si>
  <si>
    <t>清洗柜</t>
  </si>
  <si>
    <t>1600×700×850+150</t>
  </si>
  <si>
    <t>套</t>
  </si>
  <si>
    <t>一、【主要材料及厚度说明】
（1）基材采用优质SUS304不锈钢。
（2）水槽采用1.0mm,台面、柜体采用0.8mm,柜门与台面采用双层结构。
（3）不含水龙头
二、【工艺/其它】
（1）不锈钢采用整板数控剪裁剪，成品分解后的各部分通过激光焊接技术，激光切割及数控折边成型，保证了产品表面不会出线凹凸不平的焊疤，也保证不会破坏不锈钢拉丝等各种印花表面。</t>
  </si>
  <si>
    <t>垃圾柜</t>
  </si>
  <si>
    <t>1600*600*850</t>
  </si>
  <si>
    <t>一、【主要材料及厚度说明】
（1）基材采用优质SUS304不锈钢。
（2）柜体采用1.0mm,内板采用0.8mm,柜门与台面采用双层结构。
二、【结构/配置】
（1）304不锈钢柜体+脚踏装置。（2位）
三、【工艺/其它】
（1）不锈钢采用整板数控剪裁剪，成品分解后的各部分通过激光焊接技术，激光切割及数控折边成型，保证了产品表面不会出线凹凸不平的焊疤，也保证不会破坏不锈钢拉丝等各种印花表面。</t>
  </si>
  <si>
    <t>康复科</t>
  </si>
  <si>
    <t>医用候诊椅（四人位）</t>
  </si>
  <si>
    <t>2305*700*820</t>
  </si>
  <si>
    <t>一、主要材料说明：
（1）扶手、脚：采用优质1.0mm一级冷轧钢板，冲压、焊接成型，打磨抛光，除油除锈后表面防静电涂料喷涂。
（2）座背板：座背椅板为PU材质，一体模具成型，PU坐垫（聚氨酯）采用环保A、B聚醚发泡成型，内镶10mm高密度多层板。
（3）横梁采用优质1.2mm一级冷轧钢冷拉成型钢管、冷冲定型。
二、结构/配置：
（1）PU坐背一体发泡+扶手脚+钢管横梁+防滑脚垫。
（2）两侧各一个扶手。</t>
  </si>
  <si>
    <t>诊室*5</t>
  </si>
  <si>
    <t>康复科诊室*5</t>
  </si>
  <si>
    <t>助理椅</t>
  </si>
  <si>
    <t>一、【主要材料及厚度说明】
（1）聚亚胺脂椅面，优质钢脚白色喷涂。</t>
  </si>
  <si>
    <t>急诊病房</t>
  </si>
  <si>
    <t>配药室</t>
  </si>
  <si>
    <t>医用人造石（台面）</t>
  </si>
  <si>
    <t>L*600*12</t>
  </si>
  <si>
    <t>延米</t>
  </si>
  <si>
    <t>一、【主要材料及厚度说明】
（1）台面采用人造石，厚度≥12mm，无凸起，龟裂和明显变色，具有抗菌、防霉、耐酸碱、耐磨、耐冲击、易清洁等特性；符合医院环境卫生要求；采用无缝拼接工艺。                                                                                                                               
（2）柜体板材采用优质E1级多层实木板，具有防水、防潮、防交叉感染、耐磨性能强。
（3）1.0mm厚304不锈钢踢脚线，金属表面耐腐蚀性强。
二、【结构/配置】
（1）医用地柜（双门双抽）+医用人造石+304不锈钢踢脚线+水槽柜+调节脚垫。
（2）门内配1件活动层板，配有4个层板挂钩，可上下自由调节使用高度。每个抽屉和门板上配塑胶标签卡槽。
三、【五金配件】
（1）采用优质品牌导轨、铰链、锁具，静音效果好，开关顺滑，使用寿命长。
四、【工艺/其它】
（1）内置高度可调节层板，层板有加强筋，承重＞30KG，柜门与抽屉采用隐藏式拉手，折弯一体成型，把手处双层压边工艺，无毛刺；柜门采用双层钢板设计避免卫生死角；柜门具备关门自动吸附功能。
（2）地柜踢脚内缩20mm，高100mm，操作时无抵脚感，符合人体工程学原理，能有效防污；采用优质导轨，抽身可全部抽出，具有抽拉顺畅，消声静音。</t>
  </si>
  <si>
    <t>医用地柜</t>
  </si>
  <si>
    <t>L*650*835</t>
  </si>
  <si>
    <t>304不锈钢水槽</t>
  </si>
  <si>
    <t>/</t>
  </si>
  <si>
    <t>鹅颈式水龙头</t>
  </si>
  <si>
    <t>污物间</t>
  </si>
  <si>
    <t>拖把池</t>
  </si>
  <si>
    <t>1500*550*1800</t>
  </si>
  <si>
    <t>一、【主要材料及厚度说明】
（1）基材采用优质SUS304不锈钢。
（2）水槽采用1.0mm,台面、柜体采用0.8mm,背板单层板加加强筋，φ38圆管立柱带可调脚。
（3）不锈钢上墙水龙头、挂钩、下水器、800mm进水管，排水管。
二、【工艺/其它】
（1）不锈钢采用整板数控剪裁剪，成品分解后的各部分通过激光焊接技术，激光切割及数控折边成型，保证了产品表面不会出线凹凸不平的焊疤，也保证不会破坏不锈钢拉丝等各种印花表面。</t>
  </si>
  <si>
    <t>污衣车</t>
  </si>
  <si>
    <t>450*500*850</t>
  </si>
  <si>
    <t>（1）不锈钢车架，优质防水布。
（2）四个静音脚轮。</t>
  </si>
  <si>
    <t>病房</t>
  </si>
  <si>
    <t>更衣柜</t>
  </si>
  <si>
    <t>800*500*2000</t>
  </si>
  <si>
    <t>一、【主要材料及厚度说明】  
（1）板材采用优质E1级实木多层板，通过GB/T9846-2015《普通胶合板》、GB 18580-2017《室内装饰装修材料 人造板及其制品中甲醛释放限量》检测，甲醛释放量＜0.035mg/m3；尺寸偏差、静曲强度、弹性模量、胶合强度、浸渍剥离均符合标准要求。具有防水、防潮、防交叉感染、耐磨性能强等特性。
（2）厚度：顶板厚度为25mm，其余厚度为16mm。
二、【结构/配置】
（1）柜体结构六门（每个门带一块活动层板）+拉手+锁具
三、【五金配件】
（1）采用优质铰链、拉手、锁具、三合一连接件，金属电镀层理化性能耐腐蚀160h乙酸盐雾试验（ASS）不低于9级。
四、【工艺/其它】 
（1）封边：采用优质同色PVC封边条，通过QB/T 4463-2013《家具用封边条技术要求》检测，甲醛释放量≤0.1mg/L，可溶性重金属：铅（Pb）≤5mg/kg、镉（Cd）≤5mg/kg、铬（Cr）≤5mg/kg、汞（Hg）≤5mg/kg、砷（As）≤5mg/kg、钡（Ba）≤5mg/kg、锑（Sb）≤5mg/kg、硒（Se）≤5mg/kg；采用全自动封边机完成封边，色泽均匀一致， 耐污、耐磨。优质热熔胶，通过GB 18583-2008《室内装饰装修材料 胶粘剂中有害物质限量》检测，总挥发性有机物含量≤3.8g/L。自动调温热压机使与板材粘连无丝无缝，在不同地区气温、湿度的变化中不受影响，能长期不变形、不开裂。</t>
  </si>
  <si>
    <t>医生办公室</t>
  </si>
  <si>
    <t>库房</t>
  </si>
  <si>
    <t>货架</t>
  </si>
  <si>
    <t>1500*500*2000</t>
  </si>
  <si>
    <t>一、【主要材料及厚度说明】  
（1）材料及厚度：大立柱采用≥1.5mm厚度优质一级电解钢板，层板采用≥1.0mm厚度优质一级电解钢板。
（2）表面处理：采用防静电涂料喷涂处理，涂层膜厚度均匀，内外一致，耐撞击，抗腐蚀力强。
（3）货架结构每块层板静载不低于80kg。层高每50mm/75mm节距任意可调；底脚离地20cm。内部品质、承载性能、外观都非常优越。
二、【工艺/其它】 
（1）结构工艺：横梁与立柱的连接为斜面契紧式结构、双斜面正面契紧式结构，连接牢固。由数控冲床、高精度专用轧机轧制的立柱与横梁，材料截面优化，精度高承载能力强,</t>
  </si>
  <si>
    <t>一、【主要材料及厚度说明】  
（1）采用优质E1级三聚氰胺板，通过GB 18580-2017《室内装饰装修材料 人造板及其制品中甲醛释放限量》检测，甲醛释放量、总挥发性有机化合物均符合标准要求。具有防污、无菌、硬度高、防腐蚀、表面光滑，抗冲击性强等特点。 
（2）厚度：顶板厚度为25mm，其余厚度为16mm。
二、【结构/配置】
（1）柜体结构四门，每个门带一个挂衣杆，一块层板。
三、【五金配件】
（1）采用优质铰链、拉手、锁具、三合一连接件，金属电镀层理化性能耐腐蚀160h乙酸盐雾试验（ASS）不低于9级。
四、【工艺/其它】 
（1）封边：采用优质同色PVC封边条，通过QB/T 4463-2013《家具用封边条技术要求》检测，甲醛释放量≤0.1mg/L，可溶性重金属：铅（Pb）≤5mg/kg、镉（Cd）≤5mg/kg、铬（Cr）≤5mg/kg、汞（Hg）≤5mg/kg、砷（As）≤5mg/kg、钡（Ba）≤5mg/kg、锑（Sb）≤5mg/kg、硒（Se）≤5mg/kg；采用全自动封边机完成封边，色泽均匀一致， 耐污、耐磨。优质热熔胶，通过GB 18583-2008《室内装饰装修材料 胶粘剂中有害物质限量》检测，总挥发性有机物含量≤3.8g/L。自动调温热压机使与板材粘连无丝无缝，在不同地区气温、湿度的变化中不受影响，能长期不变形、不开裂。</t>
  </si>
  <si>
    <t>卧床抽血间</t>
  </si>
  <si>
    <t>诊断床（诊疗床）</t>
  </si>
  <si>
    <t>医用床头柜</t>
  </si>
  <si>
    <t>450*400*550</t>
  </si>
  <si>
    <t>一、【主要材料及厚度说明】  
（1）采用优质E1级三聚氰胺板，通过GB 18580-2017《室内装饰装修材料 人造板及其制品中甲醛释放限量》检测，甲醛释放量、总挥发性有机化合物均符合标准要求。具有防污、无菌、硬度高、防腐蚀、表面光滑，抗冲击性强等特点。 
（2）厚度：柜体采用16mm；
二、【结构/配置】
（1）配置：空格柜+抽屉；
三、【五金配件】
（1）采用优质导轨、拉手，金属电镀层理化性能耐腐蚀160h乙酸盐雾试验（ASS）不低于9级。
四、【工艺/其它】 
（1）封边：采用优质PVC同色封边条，通过QB/T 4463-2013《家具用封边条技术要求》检测，甲醛释放量、邻苯二甲酸酯、多溴联苯、多溴联苯醚均符合标准要求；采用全自动封边机完成封边，色泽均匀一致， 耐污、耐磨。进口ABS热熔胶，经自动调温热压机使板材粘连无丝无缝，在不同地区气温、湿度的变化中不受影响，能长期不变形、不开裂。</t>
  </si>
  <si>
    <t>抽血</t>
  </si>
  <si>
    <t>医用采血台</t>
  </si>
  <si>
    <t>1100*700*750/1200</t>
  </si>
  <si>
    <t>一、【主要材料及厚度说明】  
（1）板材采用优质E1级实木多层板，具有防水、防潮、防交叉感染、耐磨性能强等特性。
（2）厚度：挡板厚度50mm，台面板厚度为25mm，其余厚度为16mm,踢脚高80mm；
二、【结构/配置】
（1）柜体+主机位+医用人造石台面+活动储物柜+置物架+挂衣钩+键盘抽+不锈钢踢脚线
三、【五金配件】
（1）采用优质导轨、拉手、铰链、三合一连接件。
四、【工艺/其它】 
（1）封边：采用优质同色PVC封边条，采用全自动封边机完成封边，色泽均匀一致，耐污、耐磨。
（2）优质热熔胶，自动调温热压机使与板材粘连无丝无缝，在不同地区气温、湿度的变化中不受影响，能长期不变形、不开裂。</t>
  </si>
  <si>
    <t>抽血室</t>
  </si>
  <si>
    <t>医防静电圆椅</t>
  </si>
  <si>
    <t>φ360/400*450/550</t>
  </si>
  <si>
    <t>一、【主要材料及厚度说明】
（1）座面PU发泡，涂饰均匀，不掉浆，不裂浆。
（3）气压棒：采用优质品牌气压棒，涂层光滑、色泽一致，无漏喷、腐蚀、脱色、掉色、流挂、疙瘩、皱皮等现象。
（4）其他：配钢制五星脚，管材无裂缝、叠缝，外露管口断面封闭；焊接处无脱焊、虚焊、焊穿、错位，焊接处无夹渣、气孔、焊瘤、焊丝头、咬边、飞溅等缺陷，表面波纹均匀；电镀层表面无剥落、无毛刺、无返锈，表面无烧焦、气泡、针孔、裂纹、花斑和划痕，。
（5）采用优质品牌转椅底盘，冲压件无脱层、无裂缝；涂层无漏喷、锈蚀，涂层光滑均匀、色泽一致、无流挂、无疙瘩皱皮等缺陷；电镀层表面无剥落、无毛刺、无返锈，表面无烧焦、气泡、针孔、裂纹、花斑和划痕。</t>
  </si>
  <si>
    <t>540*562*843</t>
  </si>
  <si>
    <t>一、【主要材料及厚度说明】
（1）采用优质环保皮，覆面材料理化性能：皮革面料，各种面料颜色干摩擦牢度≥4级；皮革涂层粘着度＞3.0N/10mm，透气性强，柔软且富韧性，耐磨防污性好，通过QB/T 1952.1-2012《软体家具沙发》检测。
（2）采用优质品牌阻燃海绵，回弹性好，软硬适中，不易变形，安全性能符合要求，泡沫塑料：表观密度，坐面：40kg/m³；回弹性能（除慢回弹泡沫塑料外）：39%；压缩永久变形：8.2%，符合QB/T 1952.1-2012《软体家具沙发》检测。
（3）电镀升降脚架。</t>
  </si>
  <si>
    <t>抽血等候</t>
  </si>
  <si>
    <t>三层</t>
  </si>
  <si>
    <t>内科</t>
  </si>
  <si>
    <t>内科候诊一</t>
  </si>
  <si>
    <t>收费/收费</t>
  </si>
  <si>
    <t>诊室*12</t>
  </si>
  <si>
    <t>诊室*13</t>
  </si>
  <si>
    <t>护长办公室</t>
  </si>
  <si>
    <t>医用办公桌</t>
  </si>
  <si>
    <t>1600*1600*750</t>
  </si>
  <si>
    <t>（1）采用优质E1级实木多层板，具有防污、无菌、硬度高、防腐蚀、表面光滑，抗冲击性强等特点。 
（2）封边：采用优质同色PVC封边条，采用全自动封边机完成封边，色泽均匀一致，耐污、耐磨。
（3）优质热熔胶，自动调温热压机使与板材粘连无丝无缝，在不同地区气温、湿度的变化中不受影响，能长期不变形、不开裂。
（4）采用优质品牌导轨、铰链、锁具，使用寿命长。
（5）（4）优质喷涂钢制脚架,管壁厚≥1.2mm，桌腿采用优质JY（60*30）钢制脚架。
（6）台面设置线盒，方便桌面强弱电的使用与管理
（7）带休息折叠床。</t>
  </si>
  <si>
    <t>办公室</t>
  </si>
  <si>
    <t>内科候诊二</t>
  </si>
  <si>
    <t>诊室*21</t>
  </si>
  <si>
    <t>污物间*1</t>
  </si>
  <si>
    <t>污物间*2</t>
  </si>
  <si>
    <t>内科候诊三</t>
  </si>
  <si>
    <t>诊室*13/测评室*1</t>
  </si>
  <si>
    <t>物理治疗室</t>
  </si>
  <si>
    <t>1900*620*650</t>
  </si>
  <si>
    <t>一、【主要材料及厚度说明】  
（1）床架采用≥1.5mm厚度优质一级冷扎钢。
（2）表面处理：采用防腐抗菌喷涂粉末喷涂，涂层膜厚度均匀，内外一致，抗菌、防霉、耐酸碱、耐磨、耐撞击，抗腐蚀力强。
（3）优质环保皮皮垫，采用高弹力阻燃海绵，环保皮包覆。坐感舒适，绒面革绒均匀，颜色一致。
二、【结构/配置】
（1）带头枕、带滚轮换纸系统。带四个防潮防滑脚套。</t>
  </si>
  <si>
    <t>外科</t>
  </si>
  <si>
    <t>诊室*8</t>
  </si>
  <si>
    <t>外科候诊</t>
  </si>
  <si>
    <t>外科候诊/日照手术室等候区域</t>
  </si>
  <si>
    <t>治疗室</t>
  </si>
  <si>
    <t>休息室</t>
  </si>
  <si>
    <t>男更衣室</t>
  </si>
  <si>
    <t>一、【主要材料及厚度说明】  
（1）采用优质E1级三聚氰胺板，通过GB 18580-2017《室内装饰装修材料 人造板及其制品中甲醛释放限量》检测，甲醛释放量、总挥发性有机化合物均符合标准要求。具有防污、无菌、硬度高、防腐蚀、表面光滑，抗冲击性强等特点。 
（2）厚度：顶板厚度为25mm，其余厚度为16mm。
二、【结构/配置】
（1）柜体结构两门+空格柜；每个门带一个挂衣杆，一块层板。
三、【五金配件】
（1）采用优质铰链、拉手、锁具、三合一连接件，金属电镀层理化性能耐腐蚀160h乙酸盐雾试验（ASS）不低于9级。
四、【工艺/其它】 
（1）封边：采用优质同色PVC封边条，通过QB/T 4463-2013《家具用封边条技术要求》检测，甲醛释放量≤0.1mg/L，可溶性重金属：铅（Pb）≤5mg/kg、镉（Cd）≤5mg/kg、铬（Cr）≤5mg/kg、汞（Hg）≤5mg/kg、砷（As）≤5mg/kg、钡（Ba）≤5mg/kg、锑（Sb）≤5mg/kg、硒（Se）≤5mg/kg；采用全自动封边机完成封边，色泽均匀一致， 耐污、耐磨。优质热熔胶，通过GB 18583-2008《室内装饰装修材料 胶粘剂中有害物质限量》检测，总挥发性有机物含量≤3.8g/L。自动调温热压机使与板材粘连无丝无缝，在不同地区气温、湿度的变化中不受影响，能长期不变形、不开裂。</t>
  </si>
  <si>
    <t>女更衣室</t>
  </si>
  <si>
    <t>四楼</t>
  </si>
  <si>
    <t>产科</t>
  </si>
  <si>
    <t>胎心监测/盆底肌检查</t>
  </si>
  <si>
    <t>一、【主要材料及厚度说明】  
（1）采用优质E1级实木多层板，具有防污、无菌、硬度高、防腐蚀、表面光滑，抗冲击性强等特点。 
（2）厚度：柜体采用16mm；
二、【结构/配置】
（1）配置：双抽屉；
三、【五金配件】
（1）采用优质品牌导轨、拉手，静音效果好，开关顺滑，使用寿命长。
四、【工艺/其它】 
（1）封边：采用优质PVC同色封边条，采用全自动封边机完成封边，色泽均匀一致， 耐污、耐磨。进口ABS热熔胶，经自动调温热压机使板材粘连无丝无缝，在不同地区气温、湿度的变化中不受影响，能长期不变形、不开裂。</t>
  </si>
  <si>
    <t>胎心监测</t>
  </si>
  <si>
    <t>胶板办公桌</t>
  </si>
  <si>
    <t>1400*600*750</t>
  </si>
  <si>
    <t>一、【主要材料及厚度说明】  
（1）板材采用优质E1级实木多层板，具有防水、防潮、防交叉感染、耐磨性能强等特性。
（2）厚度：主台面板厚度为25mm，其余侧板、背板、层板、抽面、门板为16mm。
二、【结构/配置】
（1）配置：单门单抽+主机位+键盘架+线盒。
三、【五金配件】
（1）采用优质导轨、拉手、铰链，开关顺滑，使用寿命长。
四、【工艺/其它】 
（1）封边：采用优质同色PVC封边条，采用全自动封边机完成封边，色泽均匀一致，耐污、耐磨。
（2）优质热熔胶，自动调温热压机使与板材粘连无丝无缝，在不同地区气温、湿度的变化中不受影响，能长期不变形、不开裂。</t>
  </si>
  <si>
    <t>资料室</t>
  </si>
  <si>
    <t>建档室</t>
  </si>
  <si>
    <t>孕妇学校</t>
  </si>
  <si>
    <t>陪护椅</t>
  </si>
  <si>
    <t>530*550*780</t>
  </si>
  <si>
    <t>（1）采用优质西皮面料。
（2）采用优质品牌高密度海绵。
（3）采用优质白蜡木实木架/套钛金不锈钢管。</t>
  </si>
  <si>
    <t>条桌</t>
  </si>
  <si>
    <t>2200*400*750</t>
  </si>
  <si>
    <t>一、【主要材料及厚度说明】  
（1）采用优质E1级实木多层板，具有防污、无菌、硬度高、防腐蚀、表面光滑，抗冲击性强等特点。 
（2）厚度：顶板厚度为25mm，其余厚度为16mm。
二、【五金配件】
（1）采用优质品牌铰链、导轨、锁具，开关顺滑，使用寿命长。
三、【工艺/其它】 
（1）封边：采用优质同色PVC封边条，采用全自动封边机完成封边，色泽均匀一致，耐污、耐磨。
（2）优质热熔胶，自动调温热压机使与板材粘连无丝无缝，在不同地区气温、湿度的变化中不受影响，能长期不变形、不开裂。</t>
  </si>
  <si>
    <t>示教桌</t>
  </si>
  <si>
    <t>2400*1200*750</t>
  </si>
  <si>
    <t xml:space="preserve">
1）采用优质25mmE1级实木多层板，具有防污、无菌、硬度高、防腐蚀、表面光滑，抗冲击性强等特点。 
（2）采用优质三聚氰胺纸。
（3）封边：采用优质同色PVC封边条，采用全自动封边机完成封边，色泽均匀一致，耐污、耐磨。
（4）优质热熔胶，自动调温热压机使与板材粘连无丝无缝，在不同地区气温、湿度的变化中不受影响，能长期不变形、不开裂。
（5）五金配件：采用优质品牌五金配件，无锈蚀，具有足够的承载能力、耐腐蚀能力。
浮雕白栓木+实木麻低哑白</t>
  </si>
  <si>
    <t>妇科</t>
  </si>
  <si>
    <t>妇科更衣室</t>
  </si>
  <si>
    <t>背架</t>
  </si>
  <si>
    <t>L*46*2000</t>
  </si>
  <si>
    <t>亚克力挡水</t>
  </si>
  <si>
    <t>术后休息</t>
  </si>
  <si>
    <t>肿瘤科</t>
  </si>
  <si>
    <t>尿动力室</t>
  </si>
  <si>
    <t>儿科接待室</t>
  </si>
  <si>
    <t>儿科登记室</t>
  </si>
  <si>
    <t>儿科</t>
  </si>
  <si>
    <t>计划验证分析室/计划QA</t>
  </si>
  <si>
    <t>放疗医生/物理师会诊室</t>
  </si>
  <si>
    <t>1.五金钢架@19mm*2.0mm厚；
2.进口全新PP料，厚度10mm(椅身）；
3.座面为PP全新料；
4.防滑耐落螺丝8.8级加硬；
5.纸箱为5张/箱包装，160克加强纸板；
6.脚垫为PA尼龙材质；</t>
  </si>
  <si>
    <t>会议桌</t>
  </si>
  <si>
    <t>1）采用优质25mmE1级实木多层板，具有防污、无菌、硬度高、防腐蚀、表面光滑，抗冲击性强等特点。 
（2）采用优质三聚氰胺纸。
（3）封边：采用优质同色PVC封边条，采用全自动封边机完成封边，色泽均匀一致，耐污、耐磨。
（4）优质热熔胶，自动调温热压机使与板材粘连无丝无缝，在不同地区气温、湿度的变化中不受影响，能长期不变形、不开裂。
（5）五金配件：采用优质品牌五金配件，无锈蚀，具有足够的承载能力、耐腐蚀能力。
浮雕白栓木+实木麻低哑白</t>
  </si>
  <si>
    <t>靶区勾画计划室</t>
  </si>
  <si>
    <t>1800*400*750</t>
  </si>
  <si>
    <t>弓形椅</t>
  </si>
  <si>
    <t>580*580*1025</t>
  </si>
  <si>
    <t>一、【主要材料及厚度说明】  
（1）采用品牌阻燃网布。
（2）采用品牌阻燃海绵，回弹性好，软硬适中，不易变形。
（3）弓形脚:管材无裂缝、叠缝，外露管口断面封闭；焊接处无脱焊、虚焊、焊穿、错位，焊接处无夹渣、气孔、焊瘤、焊丝头、咬边、飞溅等缺陷，表面波纹均匀；涂层无漏喷、锈蚀，涂层光滑均匀、色泽一致、无流挂、无疙瘩皱皮等缺陷；电镀层表面无剥落、无毛刺、无返锈，表面无烧焦、气泡、针孔、裂纹、花斑和划痕。
（4）固定扶手。</t>
  </si>
  <si>
    <t>哺乳间</t>
  </si>
  <si>
    <t>哺乳沙发</t>
  </si>
  <si>
    <t>740*825*920</t>
  </si>
  <si>
    <t>一、【主要材料及厚度说明】
（1）采用环保皮，透气性强，柔软且富韧性，耐磨防污性好。
（2）采用品牌阻燃海绵，回弹性好，软硬适中，不易变形。
（3）松木实木框架，经干燥处理，防蛀，防潮处理，表面光滑无毛刺。
（4）一体成型塑料靠背外壳。</t>
  </si>
  <si>
    <t>哺乳室</t>
  </si>
  <si>
    <t>儿童保健室</t>
  </si>
  <si>
    <t>大会议室</t>
  </si>
  <si>
    <t>7000*1950*750</t>
  </si>
  <si>
    <t>一、主要材料说明：
（1）基材：优质高密度纤维板，高密度纤维板通过GB 18580-2017《室内装饰装修材料 人造板及其制品中甲醛释放限量》等相关标准检测，①甲醛释放量≤0.05mg/m3，密度≥0.80g/cm3，静曲强度≥40MPa，弹性模量≥3800MPa，吸水厚度膨胀率≤3%，内结合强度≥1.0MPa，表面结合强度≥2.0MPa，总挥发性有机化合物（TVOC）≤0.03mg/㎡﹒h。
（2）面材：采用天然实木皮，厚度≥0.8mm，天然实木皮通过GB18584-2001《室内装饰装修材料 木家具中有害物质限量》检测，甲醛释放量≤0.1mg/L。
（3）封边：采用优质实木封边条，实木封边条通过QB/T 4463-2013《家具用封边条技术要求》检测，甲醛释放量≤0.1mg/L。
（4）油漆：优质环保水性油漆，水性油漆通过GB 24410-2009《室内装饰装修材料水性木器涂料中有害物质限量》检测，①游离甲醛含量≤25mg/kg，②可溶性重金属含量：铅（Pb）≤8mg/kg、镉(Cd)≤8mg/kg、铬(Cr)≤8mg/kg、汞(Hg)≤8mg/kg。经过五底三面油漆工序，木纹纹理清晰，色泽均匀、光滑耐用。
（5）五金配件：采用优质三合一连接件，三合一连接件通过GB/T3325-2017《金属家具通用技术条件》、QB/T 3827-1999《轻工产品金属镀层和化学处理层的耐腐蚀试验方法  乙酸盐雾试验（ASS）法》、QB/T 3832-1999《轻工产品金属镀层腐蚀试验结果评价》检测，①金属表面耐腐蚀：乙酸盐雾连续喷雾160小时，镀层本身的耐腐蚀等级、镀层对基体的保护等级不低于9级。②电镀层：表面无剥落、返锈、行刺，表面无烧焦、起泡、针孔、裂纹、花斑和划痕。</t>
  </si>
  <si>
    <t>会议椅</t>
  </si>
  <si>
    <t>580*700*1000</t>
  </si>
  <si>
    <t>（1）采用优质环保皮，透气性强，柔软且富韧性，耐磨防污性好。
（2）采用优质品牌阻燃海绵，回弹性好，软硬适中，不易变形。
（3）弓形脚:管材无裂缝、叠缝，外露管口断面封闭；焊接处无脱焊、虚焊、焊穿、错位，焊接处无夹渣、气孔、焊瘤、焊丝头、咬边、飞溅等缺陷，表面波纹均匀；涂层无漏喷、锈蚀，涂层光滑均匀、色泽一致、无流挂、无疙瘩皱皮等缺陷；电镀层表面无剥落、无毛刺、无返锈，表面无烧焦、气泡、针孔、裂纹、花斑和划痕。
（4）固定扶手。</t>
  </si>
  <si>
    <t>茶水柜</t>
  </si>
  <si>
    <t>1200*400*800</t>
  </si>
  <si>
    <t>五楼</t>
  </si>
  <si>
    <t>检查室</t>
  </si>
  <si>
    <t>CO2激光治疗室*2</t>
  </si>
  <si>
    <t>CO2激光治疗室</t>
  </si>
  <si>
    <t>诊室*10</t>
  </si>
  <si>
    <t>会诊/示教室</t>
  </si>
  <si>
    <t>准分子治疗中心</t>
  </si>
  <si>
    <t>一、【主要材料及厚度说明】  
（1）采用优质E1级实木多层板，具有防污、无菌、硬度高、防腐蚀、表面光滑，抗冲击性强等特点。 
（2）厚度：主台面板厚度为25mm，其余侧板、背板、层板、抽面、门板为16mm。
二、【结构/配置】
（1）配置：单门单抽+吊主机架+钢制脚架+线盒+调节脚垫。
三、【五金配件】
（1）采用优质导轨、拉手、铰链、锁具、三合一连接件，使用寿命长。
四、【工艺/其它】 
（1）封边：采用优质同色PVC封边条，采用全自动封边机完成封边，色泽均匀一致，耐污、耐磨。
（2）优质热熔胶，自动调温热压机使与板材粘连无丝无缝，在不同地区气温、湿度的变化中不受影响，能长期不变形、不开裂。
（3）优质喷涂钢制脚架,管壁厚≥1.2mm，桌腿采用优质方管（40*40）钢制脚架。</t>
  </si>
  <si>
    <t>检查桌</t>
  </si>
  <si>
    <t>900*600*750</t>
  </si>
  <si>
    <t>一、【主要材料及厚度说明】  
（1）采用优质E1级三聚氰胺板，通过GB 18580-2017《室内装饰装修材料 人造板及其制品中甲醛释放限量》检测，甲醛释放量、总挥发性有机化合物均符合标准要求。具有防污、无菌、硬度高、防腐蚀、表面光滑，抗冲击性强等特点。 
（2）厚度：台面板厚度为25mm。
二、【结构/配置】
（1）配置：主台+钢制脚架；                                                                                                                    
三、【工艺/其它】 
（1）封边：采用优质同色PVC封边条，通过QB/T 4463-2013《家具用封边条技术要求》检测，甲醛释放量≤0.1mg/L，可溶性重金属：铅（Pb）≤5mg/kg、镉（Cd）≤5mg/kg、铬（Cr）≤5mg/kg、汞（Hg）≤5mg/kg、砷（As）≤5mg/kg、钡（Ba）≤5mg/kg、锑（Sb）≤5mg/kg、硒（Se）≤5mg/kg；采用全自动封边机完成封边，色泽均匀一致， 耐污、耐磨。优质热熔胶，通过GB 18583-2008《室内装饰装修材料 胶粘剂中有害物质限量》检测，总挥发性有机物含量≤3.8g/L。自动调温热压机使与板材粘连无丝无缝，在不同地区气温、湿度的变化中不受影响，能长期不变形、不开裂。</t>
  </si>
  <si>
    <t>700*550*750</t>
  </si>
  <si>
    <t>防静电圆椅</t>
  </si>
  <si>
    <t>一、【主要材料及厚度说明】
（1）采用优质环保皮，覆面材料理化性能：皮革面料，各种面料颜色干摩擦牢度≥4级；皮革涂层粘着度＞3.0N/10mm，透气性强，柔软且富韧性，耐磨防污性好，通过QB/T 1952.1-2012《软体家具沙发》检测。
（2）采用优质品牌阻燃海绵，回弹性好，软硬适中，不易变形，安全性能符合要求，泡沫塑料：表观密度，坐面：40kg/m³；回弹性能（除慢回弹泡沫塑料外）：39%；压缩永久变形：8.2%，符合QB/T 1952.1-2012《软体家具沙发》检测。
（3）配钢制五星脚（根据实际款式填写），乙酸盐雾连续喷雾160h测试,金属表面耐腐蚀等级＞9级；管材无裂缝、叠缝，外露管口断面封闭；焊接处无脱焊、虚焊、焊穿、错位，焊接处无夹渣、气孔、焊瘤、焊丝头、咬边、飞溅等缺陷，表面波纹均匀；电镀层表面无剥落、无毛刺、无返锈，表面无烧焦、气泡、针孔、裂纹、花斑和划痕，通过：GB/T3325-2017《金属家具通用技术条件》、QB/T 3827-1999《轻工产品金属镀层和化学处理层的耐腐蚀实验方法 乙酸盐雾实验（ASS）法》、QB/T 3832-1999《轻工产品金属镀层腐蚀实验结果的评价》检测。
（4）采用优质品牌气压棒，乙酸盐雾测试，金属表面耐腐蚀等级＞9级；涂层光滑、色泽一致，无漏喷、腐蚀、脱色、掉色、流挂、疙瘩、皱皮等现象，通过QB/T 3827-1999《轻工产品金属镀层和化学处理层的耐腐蚀试验方法 乙酸盐雾试验（ASS）法》、QB/T 3832-1999《轻工产品金属镀层腐蚀试验结果的评价》、GB/T3325-2017《金属家具通用技术条件》检测。
（5）采用优质品牌转椅底盘，乙酸盐雾连续喷雾160h测试,金属表面耐腐蚀等级＞9级；冲压件无脱层、无裂缝；涂层无漏喷、锈蚀，涂层光滑均匀、色泽一致、无流挂、无疙瘩皱皮等缺陷；电镀层表面无剥落、无毛刺、无返锈，表面无烧焦、气泡、针孔、裂纹、花斑和划痕，通过：GB/T3325-2017《金属家具通用技术条件》、QB/T 3827-1999《轻工产品金属镀层和化学处理层的耐腐蚀实验方法 乙酸盐雾实验（ASS）法》、QB/T 3832-1999《轻工产品金属镀层腐蚀实验结果的评价》检测。
（6）采用优质品牌静音万向脚轮，重金属可溶性铅≤5mg/kg，汞（Hg）≤5mg/kg，铬（Cr）≤5mg/kg，镉（Cd）≤5mg/kg，通过GB 28481-2012《塑料家具中有害物质限量》检测。</t>
  </si>
  <si>
    <t>诊室*6/检查室*9/未知*1/眼压测光室*1/视功能*1/视野*1</t>
  </si>
  <si>
    <t>备用*6</t>
  </si>
  <si>
    <t>GCP</t>
  </si>
  <si>
    <t>医用吊柜</t>
  </si>
  <si>
    <t>L*350*600</t>
  </si>
  <si>
    <t>激光室暗房*1/检查室*1</t>
  </si>
  <si>
    <t>检查室*2</t>
  </si>
  <si>
    <t>诊桌</t>
  </si>
  <si>
    <t>1400*1500*750</t>
  </si>
  <si>
    <t>一、【主要材料及厚度说明】  
（1）采用优质E1级三聚氰胺板，通过GB 18580-2017《室内装饰装修材料 人造板及其制品中甲醛释放限量》检测，甲醛释放量、总挥发性有机化合物均符合标准要求。具有防污、无菌、硬度高、防腐蚀、表面光滑，抗冲击性强等特点。 
（2）厚度：主台面板为25mm，其余侧板、背板、层板、抽面、门板为16mm。
二、【结构/配置】
（1）配置：主台+副柜（双抽+单掩门+空格柜)+吊主机架+钢制脚架+线盒+304不锈钢踢脚+调节脚垫。
三、【五金配件】
（1）采用优质导轨、铰链、拉手，金属电镀层理化性能耐腐蚀160h乙酸盐雾试验（ASS）不低于9级。
四、【工艺/其它】 
（1）封边：采用优质同色PVC封边条，通过QB/T 4463-2013《家具用封边条技术要求》检测，甲醛释放量≤0.1mg/L，可溶性重金属：铅（Pb）≤5mg/kg、镉（Cd）≤5mg/kg、铬（Cr）≤5mg/kg、汞（Hg）≤5mg/kg、砷（As）≤5mg/kg、钡（Ba）≤5mg/kg、锑（Sb）≤5mg/kg、硒（Se）≤5mg/kg；采用全自动封边机完成封边，色泽均匀一致， 耐污、耐磨。优质热熔胶，通过GB 18583-2008《室内装饰装修材料 胶粘剂中有害物质限量》检测，总挥发性有机物含量≤3.8g/L。自动调温热压机使与板材粘连无丝无缝，在不同地区气温、湿度的变化中不受影响，能长期不变形、不开裂。
（2）桌子与人接触的位置采用圆角设计，避免存在菱角的安全隐患。副柜台面与主台形成高低台，方便医生工作拿取物品和文件，避免肩颈过度疲劳，也可作为打印机位置。副柜有抽屉柜+单掩门+主机位（背板开走线孔），台面开线孔走线。
（3）优质喷涂钢制脚架,管壁厚≥1.2mm，桌腿采用优质方管（40*40）钢制脚架。</t>
  </si>
  <si>
    <t>会诊中心</t>
  </si>
  <si>
    <t>耳鼻喉科</t>
  </si>
  <si>
    <t>前庭功能检查室*1/噪音功能室*1</t>
  </si>
  <si>
    <t>更衣室*2</t>
  </si>
  <si>
    <t>污洗间</t>
  </si>
  <si>
    <t>变态反应室</t>
  </si>
  <si>
    <t>诊室</t>
  </si>
  <si>
    <t>耳鼻喉听力中心</t>
  </si>
  <si>
    <t>贵宾室</t>
  </si>
  <si>
    <t>六位私密沙发</t>
  </si>
  <si>
    <t>2450*1960*1350</t>
  </si>
  <si>
    <t>外绿+内灰/磨砂黑色脚架 配多功能线盒/含显示器支架 共享产品，中性包装</t>
  </si>
  <si>
    <t>操作台</t>
  </si>
  <si>
    <t>2300*600*750</t>
  </si>
  <si>
    <t>一、【主要材料及厚度说明】  
（1）板材采用E1级实木多层板，具有防水、防潮、防交叉感染、耐磨性能强等特性。
（2）厚度：台面板厚度为25mm。
二、【结构/配置】
（1）配置：主台+钢制脚架；                                                                                                                    
三、【工艺/其它】 
（1）封边：采用同色PVC封边条，采用全自动封边机完成封边，色泽均匀一致，耐污、耐磨。
（2）热熔胶，自动调温热压机使与板材粘连无丝无缝，在不同地区气温、湿度的变化中不受影响，能长期不变形、不开裂。</t>
  </si>
  <si>
    <t>耳鸣治疗室</t>
  </si>
  <si>
    <t>一、【主要材料及厚度说明】  
（1）采用优质E1级实木多层板，具有防污、无菌、硬度高、防腐蚀、表面光滑，抗冲击性强等特点。 
（2）厚度：主台面板厚度为25mm，其余侧板、背板、层板、抽面、门板为16mm。
二、【结构/配置】
（1）配置：单门单抽+主机位+键盘架+线盒。
三、【五金配件】
（1）采用优质导轨、拉手、铰链，开关顺滑，使用寿命长。
四、【工艺/其它】 
（1）封边：采用优质同色PVC封边条，采用全自动封边机完成封边，色泽均匀一致，耐污、耐磨。
（2）优质热熔胶，自动调温热压机使与板材粘连无丝无缝，在不同地区气温、湿度的变化中不受影响，能长期不变形、不开裂。</t>
  </si>
  <si>
    <t>激光治疗室*2/治疗室*1/黑光，全普*1/清创手术间*1/点阵激光/皮肤镜*1</t>
  </si>
  <si>
    <t>清创手术室</t>
  </si>
  <si>
    <t>病理分析室</t>
  </si>
  <si>
    <t>工作台</t>
  </si>
  <si>
    <t>2600*600*750</t>
  </si>
  <si>
    <t xml:space="preserve">
（1）封边：采用优质同色PVC封边条，采用全自动封边机完成封边，色泽均匀一致，耐污、耐磨。
（2）优质热熔胶，自动调温热压机使与板材粘连无丝无缝，在不同地区气温、湿度的变化中不受影响，能长期不变形、不开裂。
（3）采用优质品牌三节导轨、缓冲液压式铰链、锁具，三合一偏心连接件等五金配件。                                                                          （4）带主机架、键盘架。</t>
  </si>
  <si>
    <t>护理单元</t>
  </si>
  <si>
    <t>皮肤镜</t>
  </si>
  <si>
    <t>小计：</t>
  </si>
  <si>
    <t>合群门诊家具需求清单</t>
  </si>
  <si>
    <t>合群门诊</t>
  </si>
  <si>
    <t>首层</t>
  </si>
  <si>
    <t>休息大厅</t>
  </si>
  <si>
    <t>沙发(三人位）</t>
  </si>
  <si>
    <t xml:space="preserve">（1）基材：采用小斑马纹乌金木纯实木材质，木方厚度≥45MM，经过防虫、防腐特殊处理，坚固、可靠，长期使用不松动、不腐朽，    （2）水性油漆：采用品牌环保水性油漆，表面饱满，手感柔和，耐热、耐磨、耐腐蚀；无甲醛、无毒害；                                                                                                    （3）采用品牌阻燃海绵               （4）工艺：原生态实木锯板自拼，全榫卯工艺结构，成品加工过程必须经过板材养生、砂光工序前养生、刷油工序前养生等三次养生房（烘干）工序。
</t>
  </si>
  <si>
    <t>一、【主要材料及厚度说明】  
（1）采用优质E1级实木多层板，具有防污、无菌、硬度高、防腐蚀、表面光滑，抗冲击性强等特点。 
（2）厚度：主台面板厚度为25mm，其余侧板、背板、层板、抽面、门板为16mm。
（1）封边：采用优质同色PVC封边条，采用全自动封边机完成封边，色泽均匀一致，耐污、耐磨。
（2）优质热熔胶，自动调温热压机使与板材粘连无丝无缝，在不同地区气温、湿度的变化中不受影响，能长期不变形、不开裂。</t>
  </si>
  <si>
    <t>（1）框架：采用小斑马纹乌金木纯实木材质，木方厚度≥45MM，经过防虫、防腐特殊处理，坚固、可靠，长期使用不松动、不腐朽。                                                                       （2）水性油漆：采用品牌环保水性油漆，表面饱满，手感柔和，耐热、耐磨、耐腐蚀；无甲醛、无毒害。                                                                     （3）工艺：原生态实木锯板自拼，全榫卯工艺结构，成品加工过程必须经过板材养生、砂光工序前养生、刷油工序前养生等三次养生房（烘干）工序。
                                                                                                          （4）天然花纹大理石台面，石面厚度≥12MM.</t>
  </si>
  <si>
    <t>一、【主要材料及厚度说明】  
（1）板材采用优质E1级实木多层板，具有防水、防潮、防交叉感染、耐磨性能强等特性。
（2）厚度：顶板厚度为25mm，其余厚度为16mm。
二、【结构/配置】
（1）柜体结构四门，每个门带一个挂衣杆，一块层板。
三、【五金配件】
（1）优质品牌铰链、导轨、锁具，开关顺滑，使用寿命长。
四、【工艺/其它】 
（1）封边：采用优质同色PVC封边条，采用全自动封边机完成封边，色泽均匀一致， 耐污、耐磨。优质热熔胶，自动调温热压机使与板材粘连无丝无缝，在不同地区气温、湿度的变化中不受影响，能长期不变形、不开裂。</t>
  </si>
  <si>
    <t>医用更衣凳</t>
  </si>
  <si>
    <t>800*400*450</t>
  </si>
  <si>
    <t>一、【主要材料及厚度说明】  
（1）板材采用优质E1级实木多层板，通过GB/T9846-2015《普通胶合板》、GB 18580-2017《室内装饰装修材料 人造板及其制品中甲醛释放限量》检测，甲醛释放量＜0.035mg/m3；尺寸偏差、静曲强度、弹性模量、胶合强度、浸渍剥离均符合标准要求。具有防水、防潮、防交叉感染、耐磨性能强等特性。
（2）厚度：顶板厚度为25mm，其余厚度为16mm。
二、【结构/配置】
（1）柜体结构双掩门。优质环保皮皮垫，采用高弹力阻燃海绵，环保皮包覆。坐感舒适，绒面革绒均匀，颜色一致。满足GB/T10802-2006《通用软质聚醚型聚氨酯泡沫塑料 》。
三、【五金配件】  
（1）优质品牌铰链，金属电镀层理化性能耐腐蚀160h乙酸盐雾试验（ASS）不低于9级，静音效果好，开关顺滑，使用寿命长。</t>
  </si>
  <si>
    <t>操作室*2</t>
  </si>
  <si>
    <t>1800*600*750</t>
  </si>
  <si>
    <t>操作室*1</t>
  </si>
  <si>
    <t>2000*600*750</t>
  </si>
  <si>
    <t>1600*1800*1200</t>
  </si>
  <si>
    <t>雾化吸入室</t>
  </si>
  <si>
    <t>雾化桌</t>
  </si>
  <si>
    <t>900*600*1200</t>
  </si>
  <si>
    <t>一、【主要材料及厚度说明】  
（1）板材采用优质E1级实木多层板，具有防水、防潮、防交叉感染、耐磨性能强等特性。
（2）厚度：主台面板厚度为25mm，其余侧板、背板、层板、抽面、门板为16mm。
二、【结构/配置】
（1）配置：主台（不包含设备带及其电子设备）。
三、【五金配件】
（1）采用优质三合一连接件，金属电镀层理化性能耐腐蚀.
四、【工艺/其它】 
（1）封边：采用优质同色PVC封边条，采用全自动封边机完成封边，色泽均匀一致， 耐污、耐磨。优质热熔胶。自动调温热压机使与板材粘连无丝无缝，在不同地区气温、湿度的变化中不受影响，能长期不变形、不开裂。</t>
  </si>
  <si>
    <t>吊柜</t>
  </si>
  <si>
    <t>900*300*835</t>
  </si>
  <si>
    <t>肌注室</t>
  </si>
  <si>
    <t>B超</t>
  </si>
  <si>
    <t>文件柜带衣柜</t>
  </si>
  <si>
    <t>1200*400*2000</t>
  </si>
  <si>
    <t>一、【主要材料及厚度说明】  
（1）采用优质E1级实木多层板，具有防污、无菌、硬度高、防腐蚀、表面光滑，抗冲击性强等特点。 
（2）厚度：顶板厚度为25mm，其余厚度为16mm。
二、【结构/配置】
（1）柜体结构四门+1扇通体掩门，上玻璃门（带两块活动层板）+下木门（带一块活动层板）+通体掩门（带挂衣杆+一块活动层板+更衣镜）。
三、【五金配件】
（1）采用优质品牌铰链、导轨、锁具，开关顺滑，使用寿命长。
四、【工艺/其它】 
（1）封边：采用优质同色PVC封边条，采用全自动封边机完成封边，色泽均匀一致，耐污、耐磨。
（2）优质热熔胶，自动调温热压机使与板材粘连无丝无缝，在不同地区气温、湿度的变化中不受影响，能长期不变形、不开裂。</t>
  </si>
  <si>
    <t>中药房</t>
  </si>
  <si>
    <t>中药柜（单面）</t>
  </si>
  <si>
    <t>900*600*2000</t>
  </si>
  <si>
    <r>
      <rPr>
        <sz val="10"/>
        <rFont val="宋体"/>
        <charset val="134"/>
      </rPr>
      <t>一、【主要材料及厚度说明】  
1、材质：所有板材均采用知名品牌的优质木纹色E1级实木细心夹板；
2、厚度：顶板、层板厚度为25mm，抽底板厚度为9mm、其他厚度全为16mm；
3、台面板为12mm医用人造石；
二、【结构/配置】
1、配置：下柜人造石台面，每个抽屉配标签卡槽。</t>
    </r>
    <r>
      <rPr>
        <sz val="10"/>
        <color rgb="FFFF0000"/>
        <rFont val="宋体"/>
        <charset val="134"/>
      </rPr>
      <t>层板不断、竖版支撑</t>
    </r>
    <r>
      <rPr>
        <sz val="10"/>
        <rFont val="宋体"/>
        <charset val="134"/>
      </rPr>
      <t>。
三、【五金配件】
（1）无导轨满抽、锁具，金属电镀层理化性能耐腐蚀160h乙酸盐雾试验（ASS）不低于9级，静音效果好，开关顺滑，使用寿命长。</t>
    </r>
  </si>
  <si>
    <t>中药百子柜</t>
  </si>
  <si>
    <t>定制中药柜</t>
  </si>
  <si>
    <t>900*600*850</t>
  </si>
  <si>
    <t>地柜</t>
  </si>
  <si>
    <t>吊架</t>
  </si>
  <si>
    <t>候诊区</t>
  </si>
  <si>
    <t>医用候诊椅（三人位）</t>
  </si>
  <si>
    <t>1728*700*820</t>
  </si>
  <si>
    <t>医用候诊椅（两人位）</t>
  </si>
  <si>
    <t>1152*700*820</t>
  </si>
  <si>
    <t>一、主要材料说明：
（1）扶手、脚：采用优质1.0mm一级冷轧钢板，冲压、焊接成型，打磨抛光，除油除锈后表面防静电涂料喷涂。
（2）座背板：座背椅板为PU材质，一体模具成型，PU坐垫（聚氨酯）采用环保A、B聚醚发泡成型，内镶10mm高密度多层板。
（3）横梁采用优质1.2mm一级冷轧钢冷拉成型钢管、冷冲定型。
二、结构/配置：
（1）PU坐背一体发泡+扶手脚+钢管横梁+防滑脚垫。
（3）两侧各一个扶手。</t>
  </si>
  <si>
    <t>诊室*2</t>
  </si>
  <si>
    <t>收费</t>
  </si>
  <si>
    <t>1500*1600*750</t>
  </si>
  <si>
    <t>一、【主要材料及厚度说明】  
（1）板材采用优质E1级实木多层板，尺寸偏差、静曲强度、弹性模量、胶合强度、浸渍剥离均符合标准要求。具有防水、防潮、防交叉感染、耐磨性能强等特性。
（2）厚度：台面板厚度为25mm，其余厚度为16mm。
二、【结构/配置】
（1）主台+3抽屉+副柜1抽+主机架。
三、【五金配件】
（1）采用优质导轨、拉手、锁具、三合一连接件，金属电镀层理化性能耐腐蚀160h乙酸盐雾试验（ASS）不低于9级。
四、【工艺/其它】 
（1）封边：采用优质同色PVC封边条，；采用全自动封边机完成封边，色泽均匀一致， 耐污、耐磨。优质热熔胶，自动调温热压机使与板材粘连无丝无缝，在不同地区气温、湿度的变化中不受影响，能长期不变形、不开裂。一、【主要材料及厚度说明】  
（1）采用优质E1级实木多层板，具有防污、无菌、硬度高、防腐蚀、表面光滑，抗冲击性强等特点。 
（2）厚度：顶板厚度为25mm，其余厚度为16mm。
二、【结构/配置】
（1）柜体结构四门+1扇通体掩门，上玻璃门（带两块活动层板）+下木门（带一块活动层板）+通体掩门（带挂衣杆+一块活动层板+更衣镜）。
三、【五金配件】
（1）采用优质品牌铰链、导轨、锁具，开关顺滑，使用寿命长。
四、【工艺/其它】 
（1）封边：采用优质同色PVC封边条，采用全自动封边机完成封边，色泽均匀一致，耐污、耐磨。
（2）优质热熔胶，自动调温热压机使与板材粘连无丝无缝，在不同地区气温、湿度的变化中不受影响，能长期不变形、不开裂。</t>
  </si>
  <si>
    <t>西药房</t>
  </si>
  <si>
    <t>定制西药储药架</t>
  </si>
  <si>
    <t>多功能组合台</t>
  </si>
  <si>
    <t>2400*600*750</t>
  </si>
  <si>
    <t>药库</t>
  </si>
  <si>
    <t>胶板会议台</t>
  </si>
  <si>
    <t>（1）采用优质E1级实木多层板，具有防污、无菌、硬度高、防腐蚀、表面光滑，抗冲击性强等特点。 
（2）采用优质三聚氰胺纸。
（3）封边：采用优质同色PVC封边条，采用全自动封边机完成封边，色泽均匀一致，耐污、耐磨。
（4）优质热熔胶，自动调温热压机使与板材粘连无丝无缝，在不同地区气温、湿度的变化中不受影响，能长期不变形、不开裂。
（5）五金配件：采用优质品牌五金配件，无锈蚀，具有足够的承载能力、耐腐蚀能力。</t>
  </si>
  <si>
    <t>三大常规检查</t>
  </si>
  <si>
    <t>储物柜</t>
  </si>
  <si>
    <t>1200*550*2000</t>
  </si>
  <si>
    <t>一、【主要材料及厚度说明】  
（1）采用优质E1级实木多层板，具有防污、无菌、硬度高、防腐蚀、表面光滑，抗冲击性强等特点。 
（2）厚度：顶板厚度为25mm，其余厚度为16mm。
二、【结构/配置】
（1）柜体结构四门，每个门带一块活动层板。
三、【五金配件】
（1）采用优质品牌铰链、导轨、锁具，开关顺滑，使用寿命长。
四、【工艺/其它】 
（1）封边：采用优质同色PVC封边条，采用全自动封边机完成封边，色泽均匀一致，耐污、耐磨。
（2）优质热熔胶，自动调温热压机使与板材粘连无丝无缝，在不同地区气温、湿度的变化中不受影响，能长期不变形、不开裂。</t>
  </si>
  <si>
    <t>一、【主要材料及厚度说明】
（1）座面PU发泡，涂饰均匀，不掉浆，不裂浆。
（3）气压棒：采用优质品牌气压棒，乙酸盐雾测试，金属表面耐腐蚀等级＞9级；涂层光滑、色泽一致，无漏喷、腐蚀、脱色、掉色、流挂、疙瘩、皱皮等现象，通过QB/T 3827-1999《轻工产品金属镀层和化学处理层的耐腐蚀试验方法 乙酸盐雾试验（ASS）法》、QB/T 3832-1999《轻工产品金属镀层腐蚀试验结果的评价》、GB/T3325-2017《金属家具通用技术条件》检测。
（4）其他：配钢制五星脚，乙酸盐雾连续喷雾160h测试,金属表面耐腐蚀等级＞9级；管材无裂缝、叠缝，外露管口断面封闭；焊接处无脱焊、虚焊、焊穿、错位，焊接处无夹渣、气孔、焊瘤、焊丝头、咬边、飞溅等缺陷，表面波纹均匀；电镀层表面无剥落、无毛刺、无返锈，表面无烧焦、气泡、针孔、裂纹、花斑和划痕，通过：GB/T3325-2017《金属家具通用技术条件》、QB/T 3827-1999《轻工产品金属镀层和化学处理层的耐腐蚀实验方法 乙酸盐雾实验（ASS）法》、QB/T 3832-1999《轻工产品金属镀层腐蚀实验结果的评价》检测。
（5）采用优质品牌转椅底盘，乙酸盐雾连续喷雾160h测试,金属表面耐腐蚀等级＞9级；冲压件无脱层、无裂缝；涂层无漏喷、锈蚀，涂层光滑均匀、色泽一致、无流挂、无疙瘩皱皮等缺陷；电镀层表面无剥落、无毛刺、无返锈，表面无烧焦、气泡、针孔、裂纹、花斑和划痕，通过：GB/T3325-2017《金属家具通用技术条件》、QB/T 3827-1999《轻工产品金属镀层和化学处理层的耐腐蚀实验方法 乙酸盐雾实验（ASS）法》、QB/T 3832-1999《轻工产品金属镀层腐蚀实验结果的评价》检测。</t>
  </si>
  <si>
    <t>诊室*11</t>
  </si>
  <si>
    <t>（（1）台面采用优质高密度纤维板，高密度纤维板通过GB 18580-2017《室内装饰装修材料 人造板及其制品中甲醛释放限量》等相关标准检测，①甲醛释放量≤0.05mg/m3，密度≥0.80g/cm3，静曲强度≥40MPa，弹性模量≥3800MPa，吸水厚度膨胀率≤3%，内结合强度≥1.0MPa，表面结合强度≥2.0MPa，总挥发性有机化合物（TVOC）≤0.03mg/㎡﹒h。
（2）表面采用防腐抗菌喷涂粉末喷涂，喷涂厚度60-80 um, 防腐抗菌喷涂粉末通过HG/T 2006-2006《热固性粉末涂料》检测，重金属：可溶性铅≤8mg/kg、可溶性镉≤8mg/kg、可溶性铬≤8mg/kg、可溶性汞≤8mg/kg。 表面光滑无颗粒，涂层膜厚度均匀，抗菌、防霉、耐酸碱、耐磨、耐撞击，抗腐蚀力强。
（3）其他板材采用优质实木多层板，实木多层板通过GB/T9846-2015《普通胶合板》、GB 18580-2017《室内装饰装修材料 人造板及其制品中甲醛释放限量》检测，甲醛释放量≤0.05mg/m3；尺寸偏差、静曲强度、弹性模量、胶合强度、浸渍剥离均符合检测标准要求。
（4）采用优质PVC封边条，PVC封边条通过QB/T 4463-2013《家具用封边条技术要求》检测，①甲醛释放量≤0.1mg/L，②塑料封边条有害物质限量：可迁移元素（可溶性重金属）铅、镉、铬、汞、砷、钡、锑、硒≤8mg/kg。全自动封边机完成封边，色泽均匀一致， 耐污、耐磨。
（5）采用优质热熔胶，热熔胶通过GB 18583-2008《室内装饰装修材料 胶粘剂中有害物质限量》检测，总挥发性有机物（TVOC）≤5g/L。经自动调温热压机使板材粘连无丝无缝，在不同地区气温、湿度的变化中不受影响，能长期不变形、不开裂。
（6）采用优质品牌导轨、拉手、铰链、锁具、三合一连接件，金属电镀层理化性能耐腐蚀160h乙酸盐雾试验（ASS）不低于9级。
（7）脚架：配钢制脚架，钢制脚架通过GB/T3325-2017《金属家具通用技术条件》、QB/T 3827-1999《轻工产品金属镀层和化学处理层的耐腐蚀试验方法  乙酸盐雾试验（ASS）法》、QB/T 3832-1999《轻工产品金属镀层腐蚀试验结果评价》检测，①金属表面耐腐蚀：乙酸盐雾连续喷雾160小时，镀层本身的耐腐蚀等级、镀层对基体的保护等级不低于9级。②焊接处:焊接处无脱焊、虚焊、焊穿，焊接处表面波纹均匀。③喷涂层：喷涂层无漏喷、锈蚀，光滑均匀、色泽一致，无流挂、疙瘩、皱皮、飞漆。
（8）踢脚线：不锈钢踢脚线，成品分解后的各部分通过激光焊接技术，激光切割及数控折边成型，保证了产品表面不会出线凹凸不平的焊疤，也保证不会破坏不锈钢拉丝等各种印花表面。。</t>
  </si>
  <si>
    <t>620*600*780</t>
  </si>
  <si>
    <t>（1）覆面材料：采用优质环保皮，环保皮通过QB/T 1952.1-2012《软体家具沙发》检测，覆面材料理化性能：皮革面料，各种面料颜色干摩擦牢度≥4级；皮革涂层粘着度≥2.5N/10mm。透气性强，柔软且富韧性，耐磨防污性好。
（2）海绵：采用优质高密度阻燃海绵，阻燃海绵通过QB/T 1952.1-2012《软体家具沙发》检测，①安全性能：公共场所用沙发抗引燃特性符合GB17927.2-2011中的要求，②泡沫塑料：表观密度，坐面≥25kg/m³，回弹性能（除慢回弹泡沫塑料外）C级≥35%；压缩永久变形C级≤10%。用抽纱或丝绒覆面，表面有防腐化和防变型保护膜，回弹性高，耐用度高，防碎，防氧化，抗疲劳力强，坐感舒适。
（3）框架：采用优质白蜡木实木框架，经过防虫、防腐特殊处理；背底采用高频热压机加工成型多层弯曲木板，符合人体工程学。
（4）扶手：采用优质实木扶手。经过防虫、防腐特殊处理，坚固、可靠，长期使用不松动、不腐朽。
（5）采用优质品牌环保水性油漆，水性油漆通过GB 24410-2009《室内装饰装修材料水性木器涂料中有害物质限量》检测，①游离甲醛含量≤25mg/kg，②可溶性重金属含量：铅（Pb）≤8mg/kg、镉(Cd)≤8mg/kg、铬(Cr)≤8mg/kg、汞(Hg)≤8mg/kg。经过五底三面油漆工序，木纹纹理清晰，色泽均匀、光滑耐用。</t>
  </si>
  <si>
    <t>（（1）台面采用优质高密度纤维板，高密度纤维板通过GB 18580-2017《室内装饰装修材料 人造板及其制品中甲醛释放限量》等相关标准检测，①甲醛释放量≤0.05mg/m3，密度≥0.80g/cm3，静曲强度≥40MPa，弹性模量≥3800MPa，吸水厚度膨胀率≤3%，内结合强度≥1.0MPa，表面结合强度≥2.0MPa，总挥发性有机化合物（TVOC）≤0.03mg/㎡﹒h。
（2）表面采用防腐抗菌喷涂粉末喷涂，喷涂厚度60-80 um, 防腐抗菌喷涂粉末通过HG/T 2006-2006《热固性粉末涂料》检测，重金属：可溶性铅≤8mg/kg、可溶性镉≤8mg/kg、可溶性铬≤8mg/kg、可溶性汞≤8mg/kg。 表面光滑无颗粒，涂层膜厚度均匀，抗菌、防霉、耐酸碱、耐磨、耐撞击，抗腐蚀力强。
（3）其他板材采用优质实木多层板，实木多层板通过GB/T9846-2015《普通胶合板》、GB 18580-2017《室内装饰装修材料 人造板及其制品中甲醛释放限量》检测，甲醛释放量≤0.05mg/m3；尺寸偏差、静曲强度、弹性模量、胶合强度、浸渍剥离均符合检测标准要求。
（4）采用优质PVC封边条，PVC封边条通过QB/T 4463-2013《家具用封边条技术要求》检测，①甲醛释放量≤0.1mg/L，②塑料封边条有害物质限量：可迁移元素（可溶性重金属）铅、镉、铬、汞、砷、钡、锑、硒≤8mg/kg。全自动封边机完成封边，色泽均匀一致， 耐污、耐磨。
（5）采用优质热熔胶，热熔胶通过GB 18583-2008《室内装饰装修材料 胶粘剂中有害物质限量》检测，总挥发性有机物（TVOC）≤5g/L。经自动调温热压机使板材粘连无丝无缝，在不同地区气温、湿度的变化中不受影响，能长期不变形、不开裂。
（6）采用优质品牌导轨、拉手、铰链、锁具、三合一连接件，金属电镀层理化性能耐腐蚀160h乙酸盐雾试验（ASS）不低于9级。
（7）脚架：配钢制脚架，钢制脚架通过GB/T3325-2017《金属家具通用技术条件》、QB/T 3827-1999《轻工产品金属镀层和化学处理层的耐腐蚀试验方法  乙酸盐雾试验（ASS）法》、QB/T 3832-1999《轻工产品金属镀层腐蚀试验结果评价》检测，①金属表面耐腐蚀：乙酸盐雾连续喷雾160小时，镀层本身的耐腐蚀等级、镀层对基体的保护等级不低于9级。②焊接处:焊接处无脱焊、虚焊、焊穿，焊接处表面波纹均匀。③喷涂层：喷涂层无漏喷、锈蚀，光滑均匀、色泽一致，无流挂、疙瘩、皱皮、飞漆。
（8）踢脚线：不锈钢踢脚线，成品分解后的各部分通过激光焊接技术，激光切割及数控折边成型，保证了产品表面不会出线凹凸不平的焊疤，也保证不会破坏不锈钢拉丝等各种印花表面。</t>
  </si>
  <si>
    <t>痛症治疗室</t>
  </si>
  <si>
    <t>床头柜</t>
  </si>
  <si>
    <t>500*500*700
(抽屉内尺寸：395×455×80)</t>
  </si>
  <si>
    <t>（1）由柜体、顶板、抽屉、餐拉板、隔板、毛巾架、脚轮等组成。
（2）外形美观，轻巧，结构牢固。柜体为冷轧板，抽屉，顶板，隔板，柜门等为ABS。</t>
  </si>
  <si>
    <t>中药针灸</t>
  </si>
  <si>
    <t>理疗床</t>
  </si>
  <si>
    <t>1900*500*750</t>
  </si>
  <si>
    <t>一、【主要材料及厚度说明】1）海绵：采用优质高密度阻燃海绵，阻燃海绵通过QB/T 1952.1-2012《软体家具沙发》检测，①安全性能：公共场所用沙发抗引燃特性符合GB17927.2-2011中的要求，②泡沫塑料：表观密度，坐面≥25kg/m³，回弹性能（除慢回弹泡沫塑料外）C级≥35%；压缩永久变形C级≤10%。用抽纱或丝绒覆面，表面有防腐化和防变型保护膜，回弹性高，耐用度高，防碎，防氧化，抗疲劳力强，坐感舒适。
（2）覆面材料：优质环保皮，环保皮通过QB/T 1952.1-2012《软体家具沙发》检测，覆面材料理化性能：皮革面料，各种面料颜色干摩擦牢度≥4级；皮革涂层粘着度≥2.5N/10mm。
（3）桌腿：采用优质实木桌腿，经过防虫、防腐特殊处理。
（4）采用优质品牌环保水性油漆，水性油漆通过GB 24410-2009《室内装饰装修材料水性木器涂料中有害物质限量》检测，①游离甲醛含量≤25mg/kg，②可溶性重金属含量：铅（Pb）≤8mg/kg、镉(Cd)≤8mg/kg、铬(Cr)≤8mg/kg、汞(Hg)≤8mg/kg。经过五底三面油漆工序，木纹纹理清晰，色泽均匀、光滑耐用。
(6)连接件：采用优质品牌三合一连接件，金属电镀层理化性能耐腐蚀160h乙酸盐雾试验（ASS）不低于9级。。</t>
  </si>
  <si>
    <t>操作椅
(理疗室）</t>
  </si>
  <si>
    <t>φ400*450*500</t>
  </si>
  <si>
    <t>（1）框架：采用优质实木框架，经过防虫、防腐特殊处理。
（2）采用优质品牌环保水性油漆，水性油漆通过GB 24410-2009《室内装饰装修材料水性木器涂料中有害物质限量》检测，①游离甲醛含量≤25mg/kg，②可溶性重金属含量：铅（Pb）≤8mg/kg、镉(Cd)≤8mg/kg、铬(Cr)≤8mg/kg、汞(Hg)≤8mg/kg。经过五底三面油漆工序，木纹纹理清晰，色泽均匀、光滑耐用。
（3）海绵：采用优质高密度阻燃海绵，阻燃海绵通过QB/T 1952.1-2012《软体家具沙发》检测，①安全性能：公共场所用沙发抗引燃特性符合GB17927.2-2011中的要求，②泡沫塑料：表观密度，坐面≥25kg/m³，回弹性能（除慢回弹泡沫塑料外）C级≥35%；压缩永久变形C级≤10%。用抽纱或丝绒覆面，表面有防腐化和防变型保护膜，回弹性高，耐用度高，防碎，防氧化，抗疲劳力强，坐感舒适。
（4）覆面材料：采用优质环保皮，环保皮通过QB/T 1952.1-2012《软体家具沙发》检测，覆面材料理化性能：皮革面料，各种面料颜色干摩擦牢度≥4级；皮革涂层粘着度≥2.5N/10mm。透气性强，柔软且富韧性，耐磨防污性好。</t>
  </si>
  <si>
    <t>四层</t>
  </si>
  <si>
    <t>口腔诊室</t>
  </si>
  <si>
    <t>会议室/示教室</t>
  </si>
  <si>
    <t>5300*1800*750</t>
  </si>
  <si>
    <t>培训椅</t>
  </si>
  <si>
    <t>L570*W630*H810</t>
  </si>
  <si>
    <t>背架全新进口PA+玻纤，一体注塑成型，环保防火                     
舒适透气特网，美观耐用                                                               靠背倾仰机构设计，有效缓解疲劳                                              
座垫采用美标防阻燃定型海绵，舒适透气                                   
T1.5mm定制异型管，喷涂支架，金属质感，稳固性强，可折叠收纳,Φ50mm，PU万向滑动轮</t>
  </si>
  <si>
    <t>口腔科*3</t>
  </si>
  <si>
    <t>清洗室/消毒室</t>
  </si>
  <si>
    <t>理疗室*3</t>
  </si>
  <si>
    <t>储物室</t>
  </si>
  <si>
    <t>理疗室/推拿</t>
  </si>
  <si>
    <t>理疗室</t>
  </si>
  <si>
    <t>康复诊室</t>
  </si>
  <si>
    <t>康复床</t>
  </si>
  <si>
    <t>1200*1925*1030</t>
  </si>
  <si>
    <t>一、【主要材料及厚度说明】  
（1）采用优质E1级实木多层板，具有防污、无菌、硬度高、防腐蚀、表面光滑，抗冲击性强等特点。 床屏包环保皮垫。
（2）厚度：床屏板和床身四侧板为25mm，其余为16mm。
二、【结构/配置】
（1）配置：床体+床屏。
三、【五金配件】
（1）采用优质品牌五金配件，静音效果好，开关顺滑，使用寿命长。
四、【工艺/其它】 
（1）封边：采用优质PVC同色封边条，采用全自动封边机完成封边，色泽均匀一致， 耐污、耐磨。进口ABS热熔胶，经自动调温热压机使板材粘连无丝无缝，在不同地区气温、湿度的变化中不受影响，能长期不变形、不开裂。</t>
  </si>
  <si>
    <t>1200*1900*220</t>
  </si>
  <si>
    <t>一、【主要材料及厚度说明】  
（1）采用亲肤舒适的玫瑰绒布面料，面料层下面采用可拆卸的高密分子3D材料，具有透气性强，超强承托力，。
（2）床垫主要支撑系统采用高碳钢弹簧。</t>
  </si>
  <si>
    <t>五层</t>
  </si>
  <si>
    <t>眼科诊室</t>
  </si>
  <si>
    <t>（1）覆面材料：采用优质环保皮，环保皮通过QB/T 1952.1-2012《软体家具沙发》检测，覆面材料理化性能：皮革面料，各种面料颜色干摩擦牢度≥4级；皮革涂层粘着度≥2.5N/10mm。透气性强，柔软且富韧性，耐磨防污性好。
（2）采用优质品牌阻燃海棉，阻燃海绵通过QB/T 1952.1-2012《软体家具沙发》检测，①安全性能：公共场所用沙发抗引燃特性符合GB17927.2-2011中的要求，②泡沫塑料：表观密度，坐面≥25kg/m³，回弹性能（除慢回弹泡沫塑料外）C级≥35%；压缩永久变形C级≤10%。
（3）配钢制五星脚，钢制五星脚通过GB/T3325-2017《金属家具通用技术条件》、QB/T 3827-1999《轻工产品金属镀层和化学处理层的耐腐蚀试验方法  乙酸盐雾试验（ASS）法》、QB/T 3832-1999《轻工产品金属镀层腐蚀试验结果评价》检测，①金属表面耐腐蚀：乙酸盐雾连续喷雾160小时，镀层本身的耐腐蚀等级、镀层对基体的保护等级不低于9级。②焊接处:焊接处无脱焊、虚焊、焊穿，焊接处表面波纹均匀。③电镀层：表面无剥落、返锈、行刺，表面无烧焦、起泡、针孔、裂纹、花斑和划痕。
（4）采用优质品牌气压棒，气压棒通过GB/T3325-2017《金属家具通用技术条件》、QB/T 3827-1999《轻工产品金属镀层和化学处理层的耐腐蚀试验方法  乙酸盐雾试验（ASS）法》、QB/T 3832-1999《轻工产品金属镀层腐蚀试验结果评价》检测，①金属表面耐腐蚀：乙酸盐雾连续喷雾160小时，镀层本身的耐腐蚀等级、镀层对基体的保护等级不低于9级。②电镀层：表面无剥落、返锈、行刺，表面无烧焦、起泡、针孔、裂纹、花斑和划痕。
（5）采用优质品牌转椅底盘，转椅底盘通过GB/T3325-2017《金属家具通用技术条件》、QB/T 3827-1999《轻工产品金属镀层和化学处理层的耐腐蚀试验方法  乙酸盐雾试验（ASS）法》、QB/T 3832-1999《轻工产品金属镀层腐蚀试验结果评价》检测，①金属表面耐腐蚀：乙酸盐雾连续喷雾160小时，镀层本身的耐腐蚀等级、镀层对基体的保护等级不低于9级。②喷涂层：喷涂层无漏喷、锈蚀，光滑均匀、色泽一致，无流挂、疙瘩、皱皮、飞漆。③电镀层：表面无剥落、返锈、行刺，表面无烧焦、起泡、针孔、裂纹、花斑和划痕。
（6）采用优质品牌静音万向脚轮，万向脚轮通过GB 28481-2012《塑料家具中有害物质限量》检测，重金属可溶性铅≤8mg/kg，汞≤8mg/kg，铬≤8mg/kg，镉≤8mg/kg。
（7）固定扶手。</t>
  </si>
  <si>
    <t>（1）覆面材料：采用优质环保皮，环保皮通过QB/T 1952.1-2012《软体家具沙发》检测，覆面材料理化性能：皮革面料，各种面料颜色干摩擦牢度≥4级；皮革涂层粘着度≥2.5N/10mm。透气性强，柔软且富韧性，耐磨防污性好。 
（2）海绵：采用优质高密度阻燃海绵，阻燃海绵通过QB/T 1952.1-2012《软体家具沙发》检测，①安全性能：公共场所用沙发抗引燃特性符合GB17927.2-2011中的要求，②泡沫塑料：表观密度，坐面≥25kg/m³，回弹性能（除慢回弹泡沫塑料外）C级≥35%；压缩永久变形C级≤10%。用抽纱或丝绒覆面，表面有防腐化和防变型保护膜，回弹性高，耐用度高，防碎，防氧化，抗疲劳力强，坐感舒适。
（3）框架：采用优质白蜡木实木框架，经过防虫、防腐特殊处理；背底采用高频热压机加工成型多层弯曲木板，符合人体工程学。
（4）扶手：采用优质白蜡木实木扶手。经过防虫、防腐特殊处理，坚固、可靠，长期使用不松动、不腐朽。
（5）采用优质品牌环保水性油漆，水性油漆通过GB 24410-2009《室内装饰装修材料水性木器涂料中有害物质限量》检测，①游离甲醛含量≤25mg/kg，②可溶性重金属含量：铅（Pb）≤8mg/kg、镉(Cd)≤8mg/kg、铬(Cr)≤8mg/kg、汞(Hg)≤8mg/kg。经过五底三面油漆工序，木纹纹理清晰，色泽均匀、光滑耐用。</t>
  </si>
  <si>
    <t>康复</t>
  </si>
  <si>
    <t>治疗室*2</t>
  </si>
  <si>
    <t>心脏检查</t>
  </si>
  <si>
    <t>工作人员用房</t>
  </si>
  <si>
    <t>等候区</t>
  </si>
  <si>
    <t>外科/妇科</t>
  </si>
  <si>
    <t>（1）采用优质实木多层板，实木多层板通过GB/T9846-2015《普通胶合板》、GB 18580-2017《室内装饰装修材料 人造板及其制品中甲醛释放限量》检测，甲醛释放量≤0.05mg/m3；尺寸偏差、静曲强度、弹性模量、胶合强度、浸渍剥离均符合检测标准要求。
（2）采用优质PVC封边条，PVC封边条通过QB/T 4463-2013《家具用封边条技术要求》检测，①甲醛释放量≤0.1mg/L，②塑料封边条有害物质限量：可迁移元素（可溶性重金属）铅、镉、铬、汞、砷、钡、锑、硒≤8mg/kg。全自动封边机完成封边，色泽均匀一致， 耐污、耐磨。
（3）采用优质热熔胶，热熔胶通过GB 18583-2008《室内装饰装修材料 胶粘剂中有害物质限量》检测，总挥发性有机物（TVOC）≤5g/L。经自动调温热压机使板材粘连无丝无缝，在不同地区气温、湿度的变化中不受影响，能长期不变形、不开裂。
(4）采用优质三聚氰胺纸饰面，三聚氰胺纸通过GB18584-2001《室内装饰装修材料 木家具中有害物质限量》检测，甲醛释放量≤0.1mg/L。
（5）采用优质品牌拉手、铰链、三合一连接件，金属电镀层理化性能耐腐蚀160h乙酸盐雾试验（ASS）不低于9级。
（6）海绵：采用优质高密度阻燃海绵，阻燃海绵通过QB/T 1952.1-2012《软体家具沙发》检测，①安全性能：公共场所用沙发抗引燃特性符合GB17927.2-2011中的要求，②泡沫塑料：表观密度，坐面≥25kg/m³，回弹性能（除慢回弹泡沫塑料外）C级≥35%；压缩永久变形C级≤10%。用抽纱或丝绒覆面，表面有防腐化和防变型保护膜，回弹性高，耐用度高，防碎，防氧化，抗疲劳力强，坐感舒适。
（7）覆面材料：优质环保皮，环保皮通过QB/T 1952.1-2012《软体家具沙发》检测，覆面材料理化性能：皮革面料，各种面料颜色干摩擦牢度≥4级；皮革涂层粘着度≥2.5N/10mm。
（8）钢架：采用优质方形钢架表面采用防静电涂料喷涂木纹转印处理，防静电涂料，通过HG/T 2006-2006《热固性粉末涂料》检测，重金属：可溶性铅≤8mg/kg、可溶性镉≤8mg/kg、可溶性铬≤8mg/kg、可溶性汞≤8mg/kg。防腐、抗菌。1</t>
  </si>
  <si>
    <t>不锈钢妇检床</t>
  </si>
  <si>
    <t>1300+600*650*800</t>
  </si>
  <si>
    <t>（1）不锈钢床架，优质PU软包垫。
（2）不锈钢输液架一支，脚托一对。
（3）脚部可调，背部可调。</t>
  </si>
  <si>
    <t>六层</t>
  </si>
  <si>
    <t>前台</t>
  </si>
  <si>
    <t>休息区</t>
  </si>
  <si>
    <t>6000*2000*760</t>
  </si>
  <si>
    <t>胡桃木开放漆+磨砂米黄色油 漆+砂银色漆踢脚</t>
  </si>
  <si>
    <t>胡桃木开放漆+米黄色</t>
  </si>
  <si>
    <t>VIP诊室/休息区*2</t>
  </si>
  <si>
    <t>三人沙发</t>
  </si>
  <si>
    <t>1995*880*730</t>
  </si>
  <si>
    <t>单人沙发</t>
  </si>
  <si>
    <t xml:space="preserve">885*880*730
</t>
  </si>
  <si>
    <t>长茶几</t>
  </si>
  <si>
    <t>1400*750*430</t>
  </si>
  <si>
    <t>方茶几</t>
  </si>
  <si>
    <t>600*600*650</t>
  </si>
  <si>
    <t>吧台区</t>
  </si>
  <si>
    <t>诊室*4</t>
  </si>
  <si>
    <t>办公室*2</t>
  </si>
  <si>
    <t>陪护沙发</t>
  </si>
  <si>
    <t>1700*730*380/720</t>
  </si>
  <si>
    <t>（1）覆面材料：采用优质环保皮，环保皮通过QB/T 1952.1-2012《软体家具沙发》检测，覆面材料理化性能：皮革面料，各种面料颜色干摩擦牢度≥4级；皮革涂层粘着度≥2.5N/10mm。透气性强，柔软且富韧性，耐磨防污性好。
（2）海绵：采用优质高密度阻燃海绵，阻燃海绵通过QB/T 1952.1-2012《软体家具沙发》检测，①安全性能：公共场所用沙发抗引燃特性符合GB17927.2-2011中的要求，②泡沫塑料：表观密度，坐面≥25kg/m³，回弹性能（除慢回弹泡沫塑料外）C级≥35%；压缩永久变形C级≤10%。用抽纱或丝绒覆面，表面有防腐化和防变型保护膜，回弹性高，耐用度高，防碎，防氧化，抗疲劳力强，坐感舒适。
（3）框架：实木框架，经干燥处理，防蛀，防潮处理，表面光滑无毛刺。
（4）五金：内置弹簧扣及蛇形弹簧。
（5）沙发含折叠功能，可倒下当床，整体稳固牢靠，含回弹功能。</t>
  </si>
  <si>
    <t>1200*600*450</t>
  </si>
  <si>
    <t>（1）基材：基材采用优质高密度纤维板, 高密度纤维板通过GB 18580-2017《室内装饰装修材料 人造板及其制品中甲醛释放限量》等相关标准检测，①甲醛释放量≤0.05mg/m3，密度≥0.80g/cm3，静曲强度≥40MPa，弹性模量≥3800MPa，吸水厚度膨胀率≤3%，内结合强度≥1.0MPa，表面结合强度≥2.0MPa，总挥发性有机化合物（TVOC）≤0.03mg/㎡﹒h。
（2）面材：采用天然实木皮，厚度≥0.8mm，通过GB18584-2001《室内装饰装修材料 木家具中有害物质限量》检测，甲醛释放量≤0.1mg/L。
（3）桌腿：采用优质实木桌腿，经过防虫、防腐特殊处理。
（4）采用优质品牌环保水性油漆，水性油漆通过GB 24410-2009《室内装饰装修材料水性木器涂料中有害物质限量》检测，①游离甲醛含量≤25mg/kg，②可溶性重金属含量：铅（Pb）≤8mg/kg、镉(Cd)≤8mg/kg、铬(Cr)≤8mg/kg、汞(Hg)≤8mg/kg。经过五底三面油漆工序，木纹纹理清晰，色泽均匀、光滑耐用。
(5)连接件：采用榫卯结构，经过防虫、防腐特殊处理。</t>
  </si>
  <si>
    <t>屏风位</t>
  </si>
  <si>
    <t>总计：</t>
  </si>
  <si>
    <t>*请评估后填报价格，勿擅自更改格式；
*该表为预估清单，生产以实际确认版图纸为准。</t>
  </si>
</sst>
</file>

<file path=xl/styles.xml><?xml version="1.0" encoding="utf-8"?>
<styleSheet xmlns="http://schemas.openxmlformats.org/spreadsheetml/2006/main">
  <numFmts count="8">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_ \¥* #,##0.00_ ;_ \¥* \-#,##0.00_ ;_ \¥* &quot;-&quot;??_ ;_ @_ "/>
    <numFmt numFmtId="177" formatCode="0_ "/>
    <numFmt numFmtId="178" formatCode="0_);[Red]\(0\)"/>
    <numFmt numFmtId="179" formatCode="&quot;￥&quot;#,##0_);[Red]\(&quot;￥&quot;#,##0\)"/>
  </numFmts>
  <fonts count="44">
    <font>
      <sz val="11"/>
      <color theme="1"/>
      <name val="宋体"/>
      <charset val="134"/>
      <scheme val="minor"/>
    </font>
    <font>
      <sz val="10"/>
      <name val="宋体"/>
      <charset val="134"/>
      <scheme val="minor"/>
    </font>
    <font>
      <sz val="10"/>
      <color theme="1"/>
      <name val="宋体"/>
      <charset val="134"/>
      <scheme val="minor"/>
    </font>
    <font>
      <sz val="10"/>
      <color theme="1"/>
      <name val="宋体"/>
      <charset val="134"/>
    </font>
    <font>
      <b/>
      <sz val="24"/>
      <color theme="1"/>
      <name val="宋体"/>
      <charset val="134"/>
      <scheme val="minor"/>
    </font>
    <font>
      <b/>
      <sz val="18"/>
      <color theme="1"/>
      <name val="宋体"/>
      <charset val="134"/>
      <scheme val="minor"/>
    </font>
    <font>
      <b/>
      <sz val="11"/>
      <color theme="1"/>
      <name val="宋体"/>
      <charset val="134"/>
      <scheme val="minor"/>
    </font>
    <font>
      <b/>
      <sz val="11"/>
      <color theme="1"/>
      <name val="宋体"/>
      <charset val="134"/>
    </font>
    <font>
      <sz val="10"/>
      <name val="宋体"/>
      <charset val="134"/>
    </font>
    <font>
      <sz val="10"/>
      <name val="微软雅黑"/>
      <charset val="134"/>
    </font>
    <font>
      <b/>
      <sz val="10"/>
      <name val="宋体"/>
      <charset val="134"/>
    </font>
    <font>
      <sz val="10"/>
      <color theme="1"/>
      <name val="微软雅黑"/>
      <charset val="134"/>
    </font>
    <font>
      <sz val="10"/>
      <color rgb="FFFF0000"/>
      <name val="宋体"/>
      <charset val="134"/>
      <scheme val="minor"/>
    </font>
    <font>
      <sz val="10"/>
      <color rgb="FFFF0000"/>
      <name val="宋体"/>
      <charset val="134"/>
    </font>
    <font>
      <sz val="10"/>
      <color rgb="FF000000"/>
      <name val="宋体"/>
      <charset val="134"/>
    </font>
    <font>
      <sz val="7.45"/>
      <color rgb="FF000000"/>
      <name val="宋体"/>
      <charset val="134"/>
    </font>
    <font>
      <sz val="11"/>
      <color rgb="FF000000"/>
      <name val="宋体"/>
      <charset val="134"/>
    </font>
    <font>
      <sz val="11"/>
      <name val="宋体"/>
      <charset val="134"/>
    </font>
    <font>
      <sz val="16"/>
      <color theme="1"/>
      <name val="宋体"/>
      <charset val="134"/>
      <scheme val="minor"/>
    </font>
    <font>
      <sz val="14"/>
      <name val="宋体"/>
      <charset val="134"/>
    </font>
    <font>
      <sz val="22"/>
      <color theme="1"/>
      <name val="宋体"/>
      <charset val="134"/>
      <scheme val="minor"/>
    </font>
    <font>
      <sz val="12"/>
      <color rgb="FFFF0000"/>
      <name val="宋体"/>
      <charset val="134"/>
      <scheme val="minor"/>
    </font>
    <font>
      <sz val="11"/>
      <color rgb="FFFF0000"/>
      <name val="宋体"/>
      <charset val="134"/>
      <scheme val="minor"/>
    </font>
    <font>
      <b/>
      <sz val="12"/>
      <name val="宋体"/>
      <charset val="134"/>
      <scheme val="minor"/>
    </font>
    <font>
      <sz val="11"/>
      <color rgb="FF9C0006"/>
      <name val="宋体"/>
      <charset val="0"/>
      <scheme val="minor"/>
    </font>
    <font>
      <sz val="11"/>
      <color theme="1"/>
      <name val="宋体"/>
      <charset val="0"/>
      <scheme val="minor"/>
    </font>
    <font>
      <sz val="11"/>
      <color theme="0"/>
      <name val="宋体"/>
      <charset val="0"/>
      <scheme val="minor"/>
    </font>
    <font>
      <sz val="11"/>
      <color rgb="FF3F3F76"/>
      <name val="宋体"/>
      <charset val="0"/>
      <scheme val="minor"/>
    </font>
    <font>
      <sz val="12"/>
      <name val="宋体"/>
      <charset val="134"/>
    </font>
    <font>
      <u/>
      <sz val="11"/>
      <color rgb="FF0000FF"/>
      <name val="宋体"/>
      <charset val="134"/>
      <scheme val="minor"/>
    </font>
    <font>
      <sz val="11"/>
      <color rgb="FF006100"/>
      <name val="宋体"/>
      <charset val="0"/>
      <scheme val="minor"/>
    </font>
    <font>
      <b/>
      <sz val="11"/>
      <color theme="1"/>
      <name val="宋体"/>
      <charset val="0"/>
      <scheme val="minor"/>
    </font>
    <font>
      <b/>
      <sz val="11"/>
      <color rgb="FFFFFFFF"/>
      <name val="宋体"/>
      <charset val="0"/>
      <scheme val="minor"/>
    </font>
    <font>
      <sz val="11"/>
      <color rgb="FF9C6500"/>
      <name val="宋体"/>
      <charset val="0"/>
      <scheme val="minor"/>
    </font>
    <font>
      <u/>
      <sz val="11"/>
      <color rgb="FF800080"/>
      <name val="宋体"/>
      <charset val="0"/>
      <scheme val="minor"/>
    </font>
    <font>
      <b/>
      <sz val="11"/>
      <color rgb="FF3F3F3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sz val="11"/>
      <color rgb="FFFA7D00"/>
      <name val="宋体"/>
      <charset val="0"/>
      <scheme val="minor"/>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7CE"/>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7"/>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C6EFCE"/>
        <bgColor indexed="64"/>
      </patternFill>
    </fill>
    <fill>
      <patternFill patternType="solid">
        <fgColor rgb="FFA5A5A5"/>
        <bgColor indexed="64"/>
      </patternFill>
    </fill>
    <fill>
      <patternFill patternType="solid">
        <fgColor rgb="FFFFEB9C"/>
        <bgColor indexed="64"/>
      </patternFill>
    </fill>
    <fill>
      <patternFill patternType="solid">
        <fgColor rgb="FFFFFFCC"/>
        <bgColor indexed="64"/>
      </patternFill>
    </fill>
    <fill>
      <patternFill patternType="solid">
        <fgColor theme="4" tint="0.599993896298105"/>
        <bgColor indexed="64"/>
      </patternFill>
    </fill>
    <fill>
      <patternFill patternType="solid">
        <fgColor rgb="FFF2F2F2"/>
        <bgColor indexed="64"/>
      </patternFill>
    </fill>
    <fill>
      <patternFill patternType="solid">
        <fgColor theme="6"/>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4"/>
        <bgColor indexed="64"/>
      </patternFill>
    </fill>
    <fill>
      <patternFill patternType="solid">
        <fgColor theme="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5"/>
        <bgColor indexed="64"/>
      </patternFill>
    </fill>
    <fill>
      <patternFill patternType="solid">
        <fgColor theme="8"/>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s>
  <cellStyleXfs count="52">
    <xf numFmtId="0" fontId="0" fillId="0" borderId="0">
      <alignment vertical="center"/>
    </xf>
    <xf numFmtId="42" fontId="0" fillId="0" borderId="0" applyFont="0" applyFill="0" applyBorder="0" applyAlignment="0" applyProtection="0">
      <alignment vertical="center"/>
    </xf>
    <xf numFmtId="0" fontId="25" fillId="13" borderId="0" applyNumberFormat="0" applyBorder="0" applyAlignment="0" applyProtection="0">
      <alignment vertical="center"/>
    </xf>
    <xf numFmtId="0" fontId="27" fillId="8"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14" borderId="0" applyNumberFormat="0" applyBorder="0" applyAlignment="0" applyProtection="0">
      <alignment vertical="center"/>
    </xf>
    <xf numFmtId="0" fontId="24" fillId="4" borderId="0" applyNumberFormat="0" applyBorder="0" applyAlignment="0" applyProtection="0">
      <alignment vertical="center"/>
    </xf>
    <xf numFmtId="43" fontId="0" fillId="0" borderId="0" applyFont="0" applyFill="0" applyBorder="0" applyAlignment="0" applyProtection="0">
      <alignment vertical="center"/>
    </xf>
    <xf numFmtId="0" fontId="26" fillId="7"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0" fillId="18" borderId="14" applyNumberFormat="0" applyFont="0" applyAlignment="0" applyProtection="0">
      <alignment vertical="center"/>
    </xf>
    <xf numFmtId="0" fontId="26" fillId="6" borderId="0" applyNumberFormat="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16" applyNumberFormat="0" applyFill="0" applyAlignment="0" applyProtection="0">
      <alignment vertical="center"/>
    </xf>
    <xf numFmtId="0" fontId="41" fillId="0" borderId="16" applyNumberFormat="0" applyFill="0" applyAlignment="0" applyProtection="0">
      <alignment vertical="center"/>
    </xf>
    <xf numFmtId="0" fontId="26" fillId="24" borderId="0" applyNumberFormat="0" applyBorder="0" applyAlignment="0" applyProtection="0">
      <alignment vertical="center"/>
    </xf>
    <xf numFmtId="0" fontId="36" fillId="0" borderId="17" applyNumberFormat="0" applyFill="0" applyAlignment="0" applyProtection="0">
      <alignment vertical="center"/>
    </xf>
    <xf numFmtId="0" fontId="26" fillId="23" borderId="0" applyNumberFormat="0" applyBorder="0" applyAlignment="0" applyProtection="0">
      <alignment vertical="center"/>
    </xf>
    <xf numFmtId="0" fontId="35" fillId="20" borderId="15" applyNumberFormat="0" applyAlignment="0" applyProtection="0">
      <alignment vertical="center"/>
    </xf>
    <xf numFmtId="0" fontId="42" fillId="20" borderId="11" applyNumberFormat="0" applyAlignment="0" applyProtection="0">
      <alignment vertical="center"/>
    </xf>
    <xf numFmtId="0" fontId="32" fillId="16" borderId="13" applyNumberFormat="0" applyAlignment="0" applyProtection="0">
      <alignment vertical="center"/>
    </xf>
    <xf numFmtId="0" fontId="25" fillId="22" borderId="0" applyNumberFormat="0" applyBorder="0" applyAlignment="0" applyProtection="0">
      <alignment vertical="center"/>
    </xf>
    <xf numFmtId="0" fontId="26" fillId="29" borderId="0" applyNumberFormat="0" applyBorder="0" applyAlignment="0" applyProtection="0">
      <alignment vertical="center"/>
    </xf>
    <xf numFmtId="0" fontId="43" fillId="0" borderId="18" applyNumberFormat="0" applyFill="0" applyAlignment="0" applyProtection="0">
      <alignment vertical="center"/>
    </xf>
    <xf numFmtId="0" fontId="31" fillId="0" borderId="12" applyNumberFormat="0" applyFill="0" applyAlignment="0" applyProtection="0">
      <alignment vertical="center"/>
    </xf>
    <xf numFmtId="0" fontId="30" fillId="15" borderId="0" applyNumberFormat="0" applyBorder="0" applyAlignment="0" applyProtection="0">
      <alignment vertical="center"/>
    </xf>
    <xf numFmtId="0" fontId="33" fillId="17" borderId="0" applyNumberFormat="0" applyBorder="0" applyAlignment="0" applyProtection="0">
      <alignment vertical="center"/>
    </xf>
    <xf numFmtId="0" fontId="25" fillId="31" borderId="0" applyNumberFormat="0" applyBorder="0" applyAlignment="0" applyProtection="0">
      <alignment vertical="center"/>
    </xf>
    <xf numFmtId="0" fontId="26" fillId="25" borderId="0" applyNumberFormat="0" applyBorder="0" applyAlignment="0" applyProtection="0">
      <alignment vertical="center"/>
    </xf>
    <xf numFmtId="0" fontId="25" fillId="32" borderId="0" applyNumberFormat="0" applyBorder="0" applyAlignment="0" applyProtection="0">
      <alignment vertical="center"/>
    </xf>
    <xf numFmtId="0" fontId="25" fillId="19" borderId="0" applyNumberFormat="0" applyBorder="0" applyAlignment="0" applyProtection="0">
      <alignment vertical="center"/>
    </xf>
    <xf numFmtId="0" fontId="25" fillId="28" borderId="0" applyNumberFormat="0" applyBorder="0" applyAlignment="0" applyProtection="0">
      <alignment vertical="center"/>
    </xf>
    <xf numFmtId="0" fontId="25" fillId="33" borderId="0" applyNumberFormat="0" applyBorder="0" applyAlignment="0" applyProtection="0">
      <alignment vertical="center"/>
    </xf>
    <xf numFmtId="0" fontId="26" fillId="21" borderId="0" applyNumberFormat="0" applyBorder="0" applyAlignment="0" applyProtection="0">
      <alignment vertical="center"/>
    </xf>
    <xf numFmtId="0" fontId="26" fillId="10" borderId="0" applyNumberFormat="0" applyBorder="0" applyAlignment="0" applyProtection="0">
      <alignment vertical="center"/>
    </xf>
    <xf numFmtId="0" fontId="25" fillId="9" borderId="0" applyNumberFormat="0" applyBorder="0" applyAlignment="0" applyProtection="0">
      <alignment vertical="center"/>
    </xf>
    <xf numFmtId="0" fontId="25" fillId="12" borderId="0" applyNumberFormat="0" applyBorder="0" applyAlignment="0" applyProtection="0">
      <alignment vertical="center"/>
    </xf>
    <xf numFmtId="0" fontId="28" fillId="0" borderId="0">
      <alignment vertical="center"/>
    </xf>
    <xf numFmtId="0" fontId="26" fillId="30" borderId="0" applyNumberFormat="0" applyBorder="0" applyAlignment="0" applyProtection="0">
      <alignment vertical="center"/>
    </xf>
    <xf numFmtId="0" fontId="25" fillId="11" borderId="0" applyNumberFormat="0" applyBorder="0" applyAlignment="0" applyProtection="0">
      <alignment vertical="center"/>
    </xf>
    <xf numFmtId="0" fontId="26" fillId="27" borderId="0" applyNumberFormat="0" applyBorder="0" applyAlignment="0" applyProtection="0">
      <alignment vertical="center"/>
    </xf>
    <xf numFmtId="0" fontId="26" fillId="26" borderId="0" applyNumberFormat="0" applyBorder="0" applyAlignment="0" applyProtection="0">
      <alignment vertical="center"/>
    </xf>
    <xf numFmtId="0" fontId="25" fillId="5" borderId="0" applyNumberFormat="0" applyBorder="0" applyAlignment="0" applyProtection="0">
      <alignment vertical="center"/>
    </xf>
    <xf numFmtId="0" fontId="26" fillId="34" borderId="0" applyNumberFormat="0" applyBorder="0" applyAlignment="0" applyProtection="0">
      <alignment vertical="center"/>
    </xf>
    <xf numFmtId="0" fontId="0" fillId="0" borderId="0">
      <alignment vertical="center"/>
    </xf>
    <xf numFmtId="0" fontId="28" fillId="0" borderId="0"/>
  </cellStyleXfs>
  <cellXfs count="105">
    <xf numFmtId="0" fontId="0" fillId="0" borderId="0" xfId="0">
      <alignment vertical="center"/>
    </xf>
    <xf numFmtId="0" fontId="0" fillId="0" borderId="0" xfId="0" applyNumberFormat="1" applyFont="1" applyFill="1" applyAlignment="1">
      <alignment horizontal="center" vertical="center"/>
    </xf>
    <xf numFmtId="0" fontId="1" fillId="0" borderId="0" xfId="0" applyNumberFormat="1" applyFont="1" applyFill="1" applyAlignment="1">
      <alignment horizontal="center" vertical="center"/>
    </xf>
    <xf numFmtId="0" fontId="1" fillId="2" borderId="0" xfId="0" applyNumberFormat="1" applyFont="1" applyFill="1" applyAlignment="1">
      <alignment horizontal="center" vertical="center"/>
    </xf>
    <xf numFmtId="0" fontId="2" fillId="0" borderId="0" xfId="0" applyNumberFormat="1" applyFont="1" applyFill="1" applyAlignment="1">
      <alignment horizontal="center" vertical="center"/>
    </xf>
    <xf numFmtId="0" fontId="2" fillId="0" borderId="0" xfId="0" applyNumberFormat="1" applyFont="1" applyFill="1" applyAlignment="1">
      <alignment horizontal="center" vertical="center" wrapText="1"/>
    </xf>
    <xf numFmtId="0" fontId="3" fillId="0" borderId="0" xfId="0" applyNumberFormat="1" applyFont="1" applyFill="1" applyAlignment="1">
      <alignment horizontal="center" vertical="center"/>
    </xf>
    <xf numFmtId="0" fontId="2" fillId="0" borderId="0" xfId="0" applyNumberFormat="1" applyFont="1" applyFill="1" applyAlignment="1">
      <alignment horizontal="left" vertical="center"/>
    </xf>
    <xf numFmtId="0" fontId="4" fillId="0" borderId="0" xfId="0" applyNumberFormat="1" applyFont="1" applyFill="1" applyAlignment="1">
      <alignment horizontal="center" vertical="center"/>
    </xf>
    <xf numFmtId="0" fontId="5"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wrapText="1" shrinkToFit="1"/>
    </xf>
    <xf numFmtId="0" fontId="8"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1" fillId="0" borderId="5"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8" fillId="3" borderId="3" xfId="0"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4" fillId="0" borderId="0" xfId="0" applyNumberFormat="1" applyFont="1" applyFill="1" applyAlignment="1">
      <alignment horizontal="left" vertical="center"/>
    </xf>
    <xf numFmtId="0" fontId="5" fillId="0" borderId="1" xfId="0" applyNumberFormat="1" applyFont="1" applyFill="1" applyBorder="1" applyAlignment="1">
      <alignment horizontal="left" vertical="center"/>
    </xf>
    <xf numFmtId="0" fontId="6" fillId="0" borderId="1" xfId="0" applyNumberFormat="1" applyFont="1" applyFill="1" applyBorder="1" applyAlignment="1">
      <alignment horizontal="left" vertical="center"/>
    </xf>
    <xf numFmtId="0" fontId="0" fillId="0" borderId="1" xfId="0" applyNumberFormat="1" applyFont="1" applyFill="1" applyBorder="1" applyAlignment="1">
      <alignment horizontal="center" vertical="center"/>
    </xf>
    <xf numFmtId="0" fontId="8" fillId="0" borderId="6" xfId="0" applyFont="1" applyFill="1" applyBorder="1" applyAlignment="1">
      <alignment horizontal="left" vertical="center" wrapText="1"/>
    </xf>
    <xf numFmtId="177" fontId="8" fillId="0" borderId="1" xfId="0" applyNumberFormat="1" applyFont="1" applyFill="1" applyBorder="1" applyAlignment="1">
      <alignment horizontal="center" vertical="center" wrapText="1"/>
    </xf>
    <xf numFmtId="0" fontId="8" fillId="0" borderId="6" xfId="0" applyNumberFormat="1" applyFont="1" applyFill="1" applyBorder="1" applyAlignment="1">
      <alignment horizontal="left" vertical="center" wrapText="1"/>
    </xf>
    <xf numFmtId="0" fontId="1" fillId="0" borderId="6" xfId="10" applyNumberFormat="1" applyFont="1" applyFill="1" applyBorder="1" applyAlignment="1">
      <alignment horizontal="left" vertical="center" wrapText="1"/>
    </xf>
    <xf numFmtId="177" fontId="1" fillId="0" borderId="1" xfId="1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xf>
    <xf numFmtId="0" fontId="1" fillId="0" borderId="6" xfId="0" applyNumberFormat="1" applyFont="1" applyFill="1" applyBorder="1" applyAlignment="1">
      <alignment horizontal="left" vertical="center" wrapText="1"/>
    </xf>
    <xf numFmtId="177" fontId="1"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3" fillId="0" borderId="6" xfId="0" applyFont="1" applyFill="1" applyBorder="1" applyAlignment="1">
      <alignment horizontal="left" vertical="center" wrapText="1"/>
    </xf>
    <xf numFmtId="177" fontId="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8" fillId="0" borderId="7" xfId="0" applyNumberFormat="1" applyFont="1" applyFill="1" applyBorder="1" applyAlignment="1">
      <alignment horizontal="left" vertical="center" wrapText="1"/>
    </xf>
    <xf numFmtId="0" fontId="3" fillId="0" borderId="1" xfId="0" applyFont="1" applyFill="1" applyBorder="1" applyAlignment="1">
      <alignment horizontal="center" vertical="center"/>
    </xf>
    <xf numFmtId="0" fontId="8" fillId="0" borderId="8" xfId="0" applyNumberFormat="1" applyFont="1" applyFill="1" applyBorder="1" applyAlignment="1">
      <alignment horizontal="left" vertical="center" wrapText="1"/>
    </xf>
    <xf numFmtId="0" fontId="8" fillId="0" borderId="2" xfId="0" applyNumberFormat="1" applyFont="1" applyFill="1" applyBorder="1" applyAlignment="1">
      <alignment horizontal="left" vertical="center" wrapText="1"/>
    </xf>
    <xf numFmtId="0" fontId="12" fillId="0" borderId="1" xfId="0"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wrapText="1"/>
    </xf>
    <xf numFmtId="0" fontId="3" fillId="3" borderId="3" xfId="0" applyNumberFormat="1" applyFont="1" applyFill="1" applyBorder="1" applyAlignment="1">
      <alignment horizontal="center" vertical="center" wrapText="1"/>
    </xf>
    <xf numFmtId="178" fontId="8" fillId="0" borderId="6" xfId="0" applyNumberFormat="1" applyFont="1" applyFill="1" applyBorder="1" applyAlignment="1">
      <alignment horizontal="left" vertical="center" wrapText="1"/>
    </xf>
    <xf numFmtId="0" fontId="10" fillId="0" borderId="1" xfId="0" applyNumberFormat="1" applyFont="1" applyFill="1" applyBorder="1" applyAlignment="1">
      <alignment horizontal="center" vertical="center" wrapText="1"/>
    </xf>
    <xf numFmtId="0" fontId="12" fillId="0" borderId="0" xfId="0" applyNumberFormat="1" applyFont="1" applyFill="1" applyAlignment="1">
      <alignment horizontal="center" vertical="center"/>
    </xf>
    <xf numFmtId="0" fontId="14" fillId="0" borderId="0" xfId="0" applyFont="1" applyAlignment="1">
      <alignment horizontal="center" vertical="center"/>
    </xf>
    <xf numFmtId="0" fontId="15" fillId="0" borderId="0" xfId="0" applyFont="1" applyAlignment="1">
      <alignment horizontal="left" vertical="center" wrapText="1"/>
    </xf>
    <xf numFmtId="177" fontId="16" fillId="0" borderId="1" xfId="0" applyNumberFormat="1" applyFont="1" applyBorder="1" applyAlignment="1">
      <alignment horizontal="center" vertical="center"/>
    </xf>
    <xf numFmtId="177" fontId="17"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8" fillId="0" borderId="6" xfId="0" applyNumberFormat="1" applyFont="1" applyFill="1" applyBorder="1" applyAlignment="1">
      <alignment horizontal="center" vertical="center"/>
    </xf>
    <xf numFmtId="0" fontId="2" fillId="0" borderId="9" xfId="0" applyNumberFormat="1" applyFont="1" applyFill="1" applyBorder="1" applyAlignment="1">
      <alignment horizontal="center" vertical="center"/>
    </xf>
    <xf numFmtId="0" fontId="5" fillId="0" borderId="0" xfId="0" applyNumberFormat="1" applyFont="1" applyFill="1" applyAlignment="1">
      <alignment horizontal="center" vertical="center"/>
    </xf>
    <xf numFmtId="0" fontId="12" fillId="0" borderId="6" xfId="0" applyNumberFormat="1" applyFont="1" applyFill="1" applyBorder="1" applyAlignment="1">
      <alignment horizontal="left" vertical="center" wrapText="1"/>
    </xf>
    <xf numFmtId="179" fontId="19" fillId="0" borderId="6" xfId="0" applyNumberFormat="1" applyFont="1" applyFill="1" applyBorder="1" applyAlignment="1">
      <alignment horizontal="center" vertical="center" wrapText="1"/>
    </xf>
    <xf numFmtId="179" fontId="19" fillId="0" borderId="10" xfId="0" applyNumberFormat="1" applyFont="1" applyFill="1" applyBorder="1" applyAlignment="1">
      <alignment horizontal="center" vertical="center" wrapText="1"/>
    </xf>
    <xf numFmtId="0" fontId="5" fillId="0" borderId="0" xfId="0" applyNumberFormat="1" applyFont="1" applyFill="1" applyAlignment="1">
      <alignment horizontal="left" vertical="center"/>
    </xf>
    <xf numFmtId="0" fontId="6" fillId="0" borderId="6" xfId="0" applyNumberFormat="1" applyFont="1" applyFill="1" applyBorder="1" applyAlignment="1">
      <alignment horizontal="left" vertical="center"/>
    </xf>
    <xf numFmtId="0" fontId="3" fillId="3" borderId="1" xfId="0" applyFont="1" applyFill="1" applyBorder="1" applyAlignment="1">
      <alignment horizontal="left" vertical="center" wrapText="1"/>
    </xf>
    <xf numFmtId="177" fontId="1" fillId="0" borderId="1" xfId="0" applyNumberFormat="1" applyFont="1" applyFill="1" applyBorder="1" applyAlignment="1">
      <alignment horizontal="center" vertical="center"/>
    </xf>
    <xf numFmtId="0" fontId="2" fillId="3" borderId="1" xfId="0" applyFont="1" applyFill="1" applyBorder="1" applyAlignment="1">
      <alignment horizontal="left" vertical="center" wrapText="1"/>
    </xf>
    <xf numFmtId="0" fontId="11" fillId="0" borderId="4"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8" fillId="0" borderId="5"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9" fillId="0" borderId="4"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176" fontId="3"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8" fillId="0" borderId="7"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2" xfId="0" applyFont="1" applyFill="1" applyBorder="1" applyAlignment="1">
      <alignment horizontal="left" vertical="center" wrapText="1"/>
    </xf>
    <xf numFmtId="0" fontId="12" fillId="0" borderId="1" xfId="0" applyNumberFormat="1" applyFont="1" applyFill="1" applyBorder="1" applyAlignment="1">
      <alignment horizontal="left" vertical="center" wrapText="1"/>
    </xf>
    <xf numFmtId="176" fontId="3" fillId="0" borderId="1" xfId="0" applyNumberFormat="1" applyFont="1" applyFill="1" applyBorder="1" applyAlignment="1">
      <alignment horizontal="center" vertical="center" wrapText="1"/>
    </xf>
    <xf numFmtId="0" fontId="2" fillId="0" borderId="6" xfId="0" applyNumberFormat="1" applyFont="1" applyFill="1" applyBorder="1" applyAlignment="1">
      <alignment horizontal="center" vertical="center"/>
    </xf>
    <xf numFmtId="0" fontId="20" fillId="0" borderId="1" xfId="0" applyNumberFormat="1" applyFont="1" applyFill="1" applyBorder="1" applyAlignment="1">
      <alignment horizontal="center" vertical="center"/>
    </xf>
    <xf numFmtId="0" fontId="21" fillId="0" borderId="0" xfId="0" applyNumberFormat="1" applyFont="1" applyFill="1" applyAlignment="1">
      <alignment horizontal="left" vertical="center" wrapText="1"/>
    </xf>
    <xf numFmtId="0" fontId="21" fillId="0" borderId="0" xfId="0" applyNumberFormat="1" applyFont="1" applyFill="1" applyAlignment="1">
      <alignment horizontal="left" vertical="center"/>
    </xf>
    <xf numFmtId="0" fontId="12" fillId="0" borderId="1" xfId="0" applyNumberFormat="1" applyFont="1" applyFill="1" applyBorder="1" applyAlignment="1">
      <alignment horizontal="left" vertical="center"/>
    </xf>
    <xf numFmtId="0" fontId="22" fillId="0" borderId="1" xfId="0" applyNumberFormat="1" applyFont="1" applyFill="1" applyBorder="1" applyAlignment="1">
      <alignment horizontal="left" vertical="center" wrapText="1"/>
    </xf>
    <xf numFmtId="179" fontId="23" fillId="0" borderId="6" xfId="0" applyNumberFormat="1" applyFont="1" applyFill="1" applyBorder="1" applyAlignment="1">
      <alignment horizontal="center" vertical="center" wrapText="1"/>
    </xf>
    <xf numFmtId="179" fontId="23" fillId="0" borderId="9" xfId="0" applyNumberFormat="1" applyFont="1" applyFill="1" applyBorder="1" applyAlignment="1">
      <alignment horizontal="center" vertical="center" wrapText="1"/>
    </xf>
    <xf numFmtId="179" fontId="23" fillId="0" borderId="10" xfId="0" applyNumberFormat="1" applyFont="1" applyFill="1" applyBorder="1" applyAlignment="1">
      <alignment horizontal="center" vertical="center" wrapText="1"/>
    </xf>
    <xf numFmtId="0" fontId="20" fillId="0" borderId="1" xfId="0" applyNumberFormat="1" applyFont="1" applyFill="1" applyBorder="1" applyAlignment="1">
      <alignment horizontal="lef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常规_%25E6%2599%25AE%25E9%2580%259A%25E5%25AE%25B6%25E5%2585%25B701-02" xf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_Sheet1" xfId="5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9" Type="http://schemas.openxmlformats.org/officeDocument/2006/relationships/image" Target="../media/image98.png"/><Relationship Id="rId98" Type="http://schemas.openxmlformats.org/officeDocument/2006/relationships/image" Target="../media/image97.png"/><Relationship Id="rId97" Type="http://schemas.openxmlformats.org/officeDocument/2006/relationships/image" Target="../media/image96.png"/><Relationship Id="rId96" Type="http://schemas.openxmlformats.org/officeDocument/2006/relationships/image" Target="../media/image95.png"/><Relationship Id="rId95" Type="http://schemas.openxmlformats.org/officeDocument/2006/relationships/image" Target="../media/image94.png"/><Relationship Id="rId94" Type="http://schemas.openxmlformats.org/officeDocument/2006/relationships/image" Target="../media/image93.png"/><Relationship Id="rId93" Type="http://schemas.openxmlformats.org/officeDocument/2006/relationships/image" Target="../media/image92.png"/><Relationship Id="rId92" Type="http://schemas.openxmlformats.org/officeDocument/2006/relationships/image" Target="../media/image91.jpeg"/><Relationship Id="rId91" Type="http://schemas.openxmlformats.org/officeDocument/2006/relationships/image" Target="../media/image90.jpeg"/><Relationship Id="rId90" Type="http://schemas.openxmlformats.org/officeDocument/2006/relationships/image" Target="../media/image89.png"/><Relationship Id="rId9" Type="http://schemas.openxmlformats.org/officeDocument/2006/relationships/image" Target="../media/image9.png"/><Relationship Id="rId89" Type="http://schemas.openxmlformats.org/officeDocument/2006/relationships/image" Target="../media/image88.png"/><Relationship Id="rId88" Type="http://schemas.openxmlformats.org/officeDocument/2006/relationships/image" Target="../media/image87.png"/><Relationship Id="rId87" Type="http://schemas.openxmlformats.org/officeDocument/2006/relationships/image" Target="../media/image86.png"/><Relationship Id="rId86" Type="http://schemas.openxmlformats.org/officeDocument/2006/relationships/image" Target="../media/image85.png"/><Relationship Id="rId85" Type="http://schemas.openxmlformats.org/officeDocument/2006/relationships/image" Target="../media/image84.png"/><Relationship Id="rId84" Type="http://schemas.openxmlformats.org/officeDocument/2006/relationships/image" Target="../media/image83.png"/><Relationship Id="rId83" Type="http://schemas.openxmlformats.org/officeDocument/2006/relationships/image" Target="../media/image82.png"/><Relationship Id="rId82" Type="http://schemas.openxmlformats.org/officeDocument/2006/relationships/image" Target="../media/image81.png"/><Relationship Id="rId81" Type="http://schemas.openxmlformats.org/officeDocument/2006/relationships/image" Target="../media/image80.png"/><Relationship Id="rId80" Type="http://schemas.openxmlformats.org/officeDocument/2006/relationships/image" Target="../media/image79.png"/><Relationship Id="rId8" Type="http://schemas.openxmlformats.org/officeDocument/2006/relationships/image" Target="../media/image8.jpeg"/><Relationship Id="rId79" Type="http://schemas.openxmlformats.org/officeDocument/2006/relationships/image" Target="../media/image78.png"/><Relationship Id="rId78" Type="http://schemas.openxmlformats.org/officeDocument/2006/relationships/image" Target="../media/image77.png"/><Relationship Id="rId77" Type="http://schemas.openxmlformats.org/officeDocument/2006/relationships/image" Target="../media/image76.png"/><Relationship Id="rId76" Type="http://schemas.openxmlformats.org/officeDocument/2006/relationships/image" Target="../media/image75.jpeg"/><Relationship Id="rId75" Type="http://schemas.openxmlformats.org/officeDocument/2006/relationships/image" Target="../media/image74.png"/><Relationship Id="rId74" Type="http://schemas.openxmlformats.org/officeDocument/2006/relationships/image" Target="../media/image73.png"/><Relationship Id="rId73" Type="http://schemas.openxmlformats.org/officeDocument/2006/relationships/image" Target="../media/image72.png"/><Relationship Id="rId72" Type="http://schemas.openxmlformats.org/officeDocument/2006/relationships/image" Target="../media/image71.png"/><Relationship Id="rId71" Type="http://schemas.openxmlformats.org/officeDocument/2006/relationships/image" Target="../media/image70.png"/><Relationship Id="rId70" Type="http://schemas.openxmlformats.org/officeDocument/2006/relationships/image" Target="../media/image69.png"/><Relationship Id="rId7" Type="http://schemas.openxmlformats.org/officeDocument/2006/relationships/image" Target="../media/image7.png"/><Relationship Id="rId69" Type="http://schemas.openxmlformats.org/officeDocument/2006/relationships/image" Target="../media/image68.png"/><Relationship Id="rId68" Type="http://schemas.openxmlformats.org/officeDocument/2006/relationships/image" Target="../media/image67.jpeg"/><Relationship Id="rId67" Type="http://schemas.openxmlformats.org/officeDocument/2006/relationships/image" Target="../media/image66.png"/><Relationship Id="rId66" Type="http://schemas.openxmlformats.org/officeDocument/2006/relationships/image" Target="../media/image65.png"/><Relationship Id="rId65" Type="http://schemas.openxmlformats.org/officeDocument/2006/relationships/image" Target="../media/image64.png"/><Relationship Id="rId64" Type="http://schemas.openxmlformats.org/officeDocument/2006/relationships/image" Target="../media/image63.png"/><Relationship Id="rId63" Type="http://schemas.openxmlformats.org/officeDocument/2006/relationships/image" Target="../media/image62.png"/><Relationship Id="rId62" Type="http://schemas.openxmlformats.org/officeDocument/2006/relationships/image" Target="../media/image61.png"/><Relationship Id="rId61" Type="http://schemas.openxmlformats.org/officeDocument/2006/relationships/image" Target="../media/image60.png"/><Relationship Id="rId60" Type="http://schemas.openxmlformats.org/officeDocument/2006/relationships/image" Target="../media/image59.png"/><Relationship Id="rId6" Type="http://schemas.openxmlformats.org/officeDocument/2006/relationships/image" Target="../media/image6.png"/><Relationship Id="rId59" Type="http://schemas.openxmlformats.org/officeDocument/2006/relationships/image" Target="../media/image58.png"/><Relationship Id="rId58" Type="http://schemas.openxmlformats.org/officeDocument/2006/relationships/image" Target="../media/image57.png"/><Relationship Id="rId57" Type="http://schemas.openxmlformats.org/officeDocument/2006/relationships/image" Target="../media/image56.png"/><Relationship Id="rId56" Type="http://schemas.openxmlformats.org/officeDocument/2006/relationships/image" Target="../media/image55.png"/><Relationship Id="rId55" Type="http://schemas.openxmlformats.org/officeDocument/2006/relationships/image" Target="../media/image54.png"/><Relationship Id="rId54" Type="http://schemas.openxmlformats.org/officeDocument/2006/relationships/image" Target="../media/image53.png"/><Relationship Id="rId53" Type="http://schemas.openxmlformats.org/officeDocument/2006/relationships/image" Target="../media/image52.png"/><Relationship Id="rId52" Type="http://schemas.openxmlformats.org/officeDocument/2006/relationships/image" Target="../media/image51.png"/><Relationship Id="rId51" Type="http://schemas.openxmlformats.org/officeDocument/2006/relationships/image" Target="../media/image50.png"/><Relationship Id="rId50" Type="http://schemas.openxmlformats.org/officeDocument/2006/relationships/image" Target="../media/image49.png"/><Relationship Id="rId5" Type="http://schemas.openxmlformats.org/officeDocument/2006/relationships/image" Target="../media/image5.png"/><Relationship Id="rId49" Type="http://schemas.openxmlformats.org/officeDocument/2006/relationships/image" Target="../media/image48.png"/><Relationship Id="rId48" Type="http://schemas.openxmlformats.org/officeDocument/2006/relationships/image" Target="../media/image47.png"/><Relationship Id="rId47" Type="http://schemas.openxmlformats.org/officeDocument/2006/relationships/image" Target="../media/image46.png"/><Relationship Id="rId46" Type="http://schemas.openxmlformats.org/officeDocument/2006/relationships/image" Target="../media/image45.png"/><Relationship Id="rId45" Type="http://schemas.openxmlformats.org/officeDocument/2006/relationships/image" Target="../media/image44.png"/><Relationship Id="rId44" Type="http://schemas.openxmlformats.org/officeDocument/2006/relationships/image" Target="../media/image43.png"/><Relationship Id="rId43" Type="http://schemas.openxmlformats.org/officeDocument/2006/relationships/image" Target="../media/image42.png"/><Relationship Id="rId42" Type="http://schemas.openxmlformats.org/officeDocument/2006/relationships/image" Target="../media/image41.png"/><Relationship Id="rId41" Type="http://schemas.openxmlformats.org/officeDocument/2006/relationships/image" Target="../media/image40.png"/><Relationship Id="rId40" Type="http://schemas.openxmlformats.org/officeDocument/2006/relationships/image" Target="../media/image39.png"/><Relationship Id="rId4" Type="http://schemas.openxmlformats.org/officeDocument/2006/relationships/image" Target="../media/image4.png"/><Relationship Id="rId39" Type="http://schemas.openxmlformats.org/officeDocument/2006/relationships/image" Target="../media/image38.png"/><Relationship Id="rId38" Type="http://schemas.openxmlformats.org/officeDocument/2006/relationships/image" Target="../media/image37.png"/><Relationship Id="rId37" Type="http://schemas.openxmlformats.org/officeDocument/2006/relationships/image" Target="../media/image36.png"/><Relationship Id="rId36" Type="http://schemas.openxmlformats.org/officeDocument/2006/relationships/image" Target="../media/image35.png"/><Relationship Id="rId35" Type="http://schemas.openxmlformats.org/officeDocument/2006/relationships/image" Target="../media/image34.png"/><Relationship Id="rId34" Type="http://schemas.openxmlformats.org/officeDocument/2006/relationships/image" Target="../media/image33.png"/><Relationship Id="rId33" Type="http://schemas.openxmlformats.org/officeDocument/2006/relationships/image" Target="../media/image32.png"/><Relationship Id="rId32" Type="http://schemas.openxmlformats.org/officeDocument/2006/relationships/image" Target="../media/image31.png"/><Relationship Id="rId31" Type="http://schemas.openxmlformats.org/officeDocument/2006/relationships/image" Target="../media/image30.png"/><Relationship Id="rId30" Type="http://schemas.openxmlformats.org/officeDocument/2006/relationships/image" Target="../media/image29.png"/><Relationship Id="rId3" Type="http://schemas.openxmlformats.org/officeDocument/2006/relationships/image" Target="../media/image3.png"/><Relationship Id="rId29" Type="http://schemas.openxmlformats.org/officeDocument/2006/relationships/image" Target="../media/image28.png"/><Relationship Id="rId28" Type="http://schemas.openxmlformats.org/officeDocument/2006/relationships/image" Target="../media/image27.png"/><Relationship Id="rId27" Type="http://schemas.openxmlformats.org/officeDocument/2006/relationships/image" Target="../media/image26.png"/><Relationship Id="rId26" Type="http://schemas.openxmlformats.org/officeDocument/2006/relationships/image" Target="../media/image25.png"/><Relationship Id="rId25" Type="http://schemas.openxmlformats.org/officeDocument/2006/relationships/image" Target="../media/image24.png"/><Relationship Id="rId24" Type="http://schemas.openxmlformats.org/officeDocument/2006/relationships/image" Target="../media/image23.png"/><Relationship Id="rId23" Type="http://schemas.openxmlformats.org/officeDocument/2006/relationships/image" Target="../media/image22.png"/><Relationship Id="rId22" Type="http://schemas.openxmlformats.org/officeDocument/2006/relationships/image" Target="../media/image21.png"/><Relationship Id="rId21" Type="http://schemas.openxmlformats.org/officeDocument/2006/relationships/image" Target="../media/image20.png"/><Relationship Id="rId20" Type="http://schemas.openxmlformats.org/officeDocument/2006/relationships/image" Target="NULL" TargetMode="External"/><Relationship Id="rId2" Type="http://schemas.openxmlformats.org/officeDocument/2006/relationships/image" Target="../media/image2.png"/><Relationship Id="rId19" Type="http://schemas.openxmlformats.org/officeDocument/2006/relationships/image" Target="../media/image19.png"/><Relationship Id="rId18" Type="http://schemas.openxmlformats.org/officeDocument/2006/relationships/image" Target="../media/image18.png"/><Relationship Id="rId17" Type="http://schemas.openxmlformats.org/officeDocument/2006/relationships/image" Target="../media/image17.png"/><Relationship Id="rId16" Type="http://schemas.openxmlformats.org/officeDocument/2006/relationships/image" Target="../media/image16.png"/><Relationship Id="rId15" Type="http://schemas.openxmlformats.org/officeDocument/2006/relationships/image" Target="../media/image15.png"/><Relationship Id="rId14" Type="http://schemas.openxmlformats.org/officeDocument/2006/relationships/image" Target="../media/image14.png"/><Relationship Id="rId13" Type="http://schemas.openxmlformats.org/officeDocument/2006/relationships/image" Target="../media/image13.png"/><Relationship Id="rId12" Type="http://schemas.openxmlformats.org/officeDocument/2006/relationships/image" Target="../media/image12.png"/><Relationship Id="rId113" Type="http://schemas.openxmlformats.org/officeDocument/2006/relationships/image" Target="../media/image112.png"/><Relationship Id="rId112" Type="http://schemas.openxmlformats.org/officeDocument/2006/relationships/image" Target="../media/image111.png"/><Relationship Id="rId111" Type="http://schemas.openxmlformats.org/officeDocument/2006/relationships/image" Target="../media/image110.jpeg"/><Relationship Id="rId110" Type="http://schemas.openxmlformats.org/officeDocument/2006/relationships/image" Target="../media/image109.png"/><Relationship Id="rId11" Type="http://schemas.openxmlformats.org/officeDocument/2006/relationships/image" Target="../media/image11.png"/><Relationship Id="rId109" Type="http://schemas.openxmlformats.org/officeDocument/2006/relationships/image" Target="../media/image108.png"/><Relationship Id="rId108" Type="http://schemas.openxmlformats.org/officeDocument/2006/relationships/image" Target="../media/image107.png"/><Relationship Id="rId107" Type="http://schemas.openxmlformats.org/officeDocument/2006/relationships/image" Target="../media/image106.png"/><Relationship Id="rId106" Type="http://schemas.openxmlformats.org/officeDocument/2006/relationships/image" Target="../media/image105.png"/><Relationship Id="rId105" Type="http://schemas.openxmlformats.org/officeDocument/2006/relationships/image" Target="../media/image104.png"/><Relationship Id="rId104" Type="http://schemas.openxmlformats.org/officeDocument/2006/relationships/image" Target="../media/image103.png"/><Relationship Id="rId103" Type="http://schemas.openxmlformats.org/officeDocument/2006/relationships/image" Target="../media/image102.png"/><Relationship Id="rId102" Type="http://schemas.openxmlformats.org/officeDocument/2006/relationships/image" Target="../media/image101.png"/><Relationship Id="rId101" Type="http://schemas.openxmlformats.org/officeDocument/2006/relationships/image" Target="../media/image100.png"/><Relationship Id="rId100" Type="http://schemas.openxmlformats.org/officeDocument/2006/relationships/image" Target="../media/image99.png"/><Relationship Id="rId10" Type="http://schemas.openxmlformats.org/officeDocument/2006/relationships/image" Target="../media/image10.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5</xdr:col>
      <xdr:colOff>19685</xdr:colOff>
      <xdr:row>231</xdr:row>
      <xdr:rowOff>146685</xdr:rowOff>
    </xdr:from>
    <xdr:to>
      <xdr:col>5</xdr:col>
      <xdr:colOff>1172845</xdr:colOff>
      <xdr:row>231</xdr:row>
      <xdr:rowOff>876935</xdr:rowOff>
    </xdr:to>
    <xdr:pic>
      <xdr:nvPicPr>
        <xdr:cNvPr id="6" name="ID_F7EBE697D3BE4AB3B7D2DE33B5C32DA8"/>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3973195" y="233968925"/>
          <a:ext cx="1153160" cy="73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276860</xdr:colOff>
      <xdr:row>64</xdr:row>
      <xdr:rowOff>146685</xdr:rowOff>
    </xdr:from>
    <xdr:to>
      <xdr:col>5</xdr:col>
      <xdr:colOff>915670</xdr:colOff>
      <xdr:row>64</xdr:row>
      <xdr:rowOff>877570</xdr:rowOff>
    </xdr:to>
    <xdr:pic>
      <xdr:nvPicPr>
        <xdr:cNvPr id="31" name="ID_6B36432D340B40CCBF76A442641AEFB3"/>
        <xdr:cNvPicPr>
          <a:picLocks noChangeAspect="1" noChangeArrowheads="1"/>
        </xdr:cNvPicPr>
      </xdr:nvPicPr>
      <xdr:blipFill>
        <a:blip r:embed="rId2" cstate="print"/>
        <a:srcRect/>
        <a:stretch>
          <a:fillRect/>
        </a:stretch>
      </xdr:blipFill>
      <xdr:spPr>
        <a:xfrm>
          <a:off x="4230370" y="63978790"/>
          <a:ext cx="638810" cy="730885"/>
        </a:xfrm>
        <a:prstGeom prst="rect">
          <a:avLst/>
        </a:prstGeom>
        <a:noFill/>
        <a:ln w="1">
          <a:noFill/>
          <a:miter lim="800000"/>
          <a:headEnd/>
          <a:tailEnd type="none" w="med" len="med"/>
        </a:ln>
        <a:effectLst/>
      </xdr:spPr>
    </xdr:pic>
    <xdr:clientData/>
  </xdr:twoCellAnchor>
  <xdr:twoCellAnchor>
    <xdr:from>
      <xdr:col>5</xdr:col>
      <xdr:colOff>111760</xdr:colOff>
      <xdr:row>62</xdr:row>
      <xdr:rowOff>128270</xdr:rowOff>
    </xdr:from>
    <xdr:to>
      <xdr:col>5</xdr:col>
      <xdr:colOff>1107440</xdr:colOff>
      <xdr:row>62</xdr:row>
      <xdr:rowOff>819150</xdr:rowOff>
    </xdr:to>
    <xdr:pic>
      <xdr:nvPicPr>
        <xdr:cNvPr id="32" name="图片 31"/>
        <xdr:cNvPicPr>
          <a:picLocks noChangeAspect="1"/>
        </xdr:cNvPicPr>
      </xdr:nvPicPr>
      <xdr:blipFill>
        <a:blip r:embed="rId3"/>
        <a:stretch>
          <a:fillRect/>
        </a:stretch>
      </xdr:blipFill>
      <xdr:spPr>
        <a:xfrm>
          <a:off x="4065270" y="61924565"/>
          <a:ext cx="995680" cy="690880"/>
        </a:xfrm>
        <a:prstGeom prst="rect">
          <a:avLst/>
        </a:prstGeom>
        <a:noFill/>
        <a:ln w="9525">
          <a:noFill/>
        </a:ln>
      </xdr:spPr>
    </xdr:pic>
    <xdr:clientData/>
  </xdr:twoCellAnchor>
  <xdr:twoCellAnchor>
    <xdr:from>
      <xdr:col>5</xdr:col>
      <xdr:colOff>274320</xdr:colOff>
      <xdr:row>302</xdr:row>
      <xdr:rowOff>76835</xdr:rowOff>
    </xdr:from>
    <xdr:to>
      <xdr:col>5</xdr:col>
      <xdr:colOff>769620</xdr:colOff>
      <xdr:row>302</xdr:row>
      <xdr:rowOff>882650</xdr:rowOff>
    </xdr:to>
    <xdr:pic>
      <xdr:nvPicPr>
        <xdr:cNvPr id="37" name="ID_422B22C5B60048EAAA721FD6505E333B" descr="C:\Users\Administrator\AppData\Roaming\Tencent\Users\2979748889\QQ\WinTemp\RichOle\1%P{KLSDZWHN[T]3$55`$RR.png"/>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227830" y="306170330"/>
          <a:ext cx="495300" cy="805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61595</xdr:colOff>
      <xdr:row>303</xdr:row>
      <xdr:rowOff>187960</xdr:rowOff>
    </xdr:from>
    <xdr:to>
      <xdr:col>5</xdr:col>
      <xdr:colOff>1120775</xdr:colOff>
      <xdr:row>303</xdr:row>
      <xdr:rowOff>782320</xdr:rowOff>
    </xdr:to>
    <xdr:pic>
      <xdr:nvPicPr>
        <xdr:cNvPr id="38" name="ID_066C49958F7247729054FBDA86B58F32"/>
        <xdr:cNvPicPr>
          <a:picLocks noChangeAspect="1"/>
        </xdr:cNvPicPr>
      </xdr:nvPicPr>
      <xdr:blipFill>
        <a:blip r:embed="rId5"/>
        <a:srcRect l="5003"/>
        <a:stretch>
          <a:fillRect/>
        </a:stretch>
      </xdr:blipFill>
      <xdr:spPr>
        <a:xfrm>
          <a:off x="4015105" y="307299360"/>
          <a:ext cx="1059180" cy="594360"/>
        </a:xfrm>
        <a:prstGeom prst="rect">
          <a:avLst/>
        </a:prstGeom>
        <a:noFill/>
        <a:ln w="9525">
          <a:noFill/>
        </a:ln>
      </xdr:spPr>
    </xdr:pic>
    <xdr:clientData/>
  </xdr:twoCellAnchor>
  <xdr:twoCellAnchor>
    <xdr:from>
      <xdr:col>5</xdr:col>
      <xdr:colOff>154305</xdr:colOff>
      <xdr:row>3</xdr:row>
      <xdr:rowOff>125095</xdr:rowOff>
    </xdr:from>
    <xdr:to>
      <xdr:col>5</xdr:col>
      <xdr:colOff>1088390</xdr:colOff>
      <xdr:row>3</xdr:row>
      <xdr:rowOff>849630</xdr:rowOff>
    </xdr:to>
    <xdr:pic>
      <xdr:nvPicPr>
        <xdr:cNvPr id="133" name="ID_0670B12BAC1043D5B9EEA2C85B28E680"/>
        <xdr:cNvPicPr>
          <a:picLocks noChangeAspect="1"/>
        </xdr:cNvPicPr>
      </xdr:nvPicPr>
      <xdr:blipFill>
        <a:blip r:embed="rId6"/>
        <a:stretch>
          <a:fillRect/>
        </a:stretch>
      </xdr:blipFill>
      <xdr:spPr>
        <a:xfrm>
          <a:off x="4107815" y="1864995"/>
          <a:ext cx="934085" cy="724535"/>
        </a:xfrm>
        <a:prstGeom prst="rect">
          <a:avLst/>
        </a:prstGeom>
        <a:noFill/>
        <a:ln w="9525">
          <a:noFill/>
        </a:ln>
      </xdr:spPr>
    </xdr:pic>
    <xdr:clientData/>
  </xdr:twoCellAnchor>
  <xdr:twoCellAnchor>
    <xdr:from>
      <xdr:col>5</xdr:col>
      <xdr:colOff>352425</xdr:colOff>
      <xdr:row>5</xdr:row>
      <xdr:rowOff>19050</xdr:rowOff>
    </xdr:from>
    <xdr:to>
      <xdr:col>5</xdr:col>
      <xdr:colOff>819785</xdr:colOff>
      <xdr:row>5</xdr:row>
      <xdr:rowOff>993775</xdr:rowOff>
    </xdr:to>
    <xdr:pic>
      <xdr:nvPicPr>
        <xdr:cNvPr id="135" name="ID_6CC2D506D79C43B6B115A6E5D10925F7"/>
        <xdr:cNvPicPr>
          <a:picLocks noChangeAspect="1"/>
        </xdr:cNvPicPr>
      </xdr:nvPicPr>
      <xdr:blipFill>
        <a:blip r:embed="rId7"/>
        <a:stretch>
          <a:fillRect/>
        </a:stretch>
      </xdr:blipFill>
      <xdr:spPr>
        <a:xfrm>
          <a:off x="4305935" y="3794760"/>
          <a:ext cx="467360" cy="974725"/>
        </a:xfrm>
        <a:prstGeom prst="rect">
          <a:avLst/>
        </a:prstGeom>
        <a:noFill/>
        <a:ln w="9525">
          <a:noFill/>
        </a:ln>
      </xdr:spPr>
    </xdr:pic>
    <xdr:clientData/>
  </xdr:twoCellAnchor>
  <xdr:twoCellAnchor>
    <xdr:from>
      <xdr:col>5</xdr:col>
      <xdr:colOff>374650</xdr:colOff>
      <xdr:row>9</xdr:row>
      <xdr:rowOff>31750</xdr:rowOff>
    </xdr:from>
    <xdr:to>
      <xdr:col>5</xdr:col>
      <xdr:colOff>842010</xdr:colOff>
      <xdr:row>9</xdr:row>
      <xdr:rowOff>1006475</xdr:rowOff>
    </xdr:to>
    <xdr:pic>
      <xdr:nvPicPr>
        <xdr:cNvPr id="141" name="ID_6CC2D506D79C43B6B115A6E5D10925F7"/>
        <xdr:cNvPicPr>
          <a:picLocks noChangeAspect="1"/>
        </xdr:cNvPicPr>
      </xdr:nvPicPr>
      <xdr:blipFill>
        <a:blip r:embed="rId7"/>
        <a:stretch>
          <a:fillRect/>
        </a:stretch>
      </xdr:blipFill>
      <xdr:spPr>
        <a:xfrm>
          <a:off x="4328160" y="7879080"/>
          <a:ext cx="467360" cy="974725"/>
        </a:xfrm>
        <a:prstGeom prst="rect">
          <a:avLst/>
        </a:prstGeom>
        <a:noFill/>
        <a:ln w="9525">
          <a:noFill/>
        </a:ln>
      </xdr:spPr>
    </xdr:pic>
    <xdr:clientData/>
  </xdr:twoCellAnchor>
  <xdr:twoCellAnchor>
    <xdr:from>
      <xdr:col>5</xdr:col>
      <xdr:colOff>208915</xdr:colOff>
      <xdr:row>15</xdr:row>
      <xdr:rowOff>33655</xdr:rowOff>
    </xdr:from>
    <xdr:to>
      <xdr:col>5</xdr:col>
      <xdr:colOff>906145</xdr:colOff>
      <xdr:row>15</xdr:row>
      <xdr:rowOff>967105</xdr:rowOff>
    </xdr:to>
    <xdr:pic>
      <xdr:nvPicPr>
        <xdr:cNvPr id="24" name="图片 23" descr="回收试验药品存放区（药架）"/>
        <xdr:cNvPicPr>
          <a:picLocks noChangeAspect="1"/>
        </xdr:cNvPicPr>
      </xdr:nvPicPr>
      <xdr:blipFill>
        <a:blip r:embed="rId8"/>
        <a:stretch>
          <a:fillRect/>
        </a:stretch>
      </xdr:blipFill>
      <xdr:spPr>
        <a:xfrm>
          <a:off x="4162425" y="13988415"/>
          <a:ext cx="697230" cy="933450"/>
        </a:xfrm>
        <a:prstGeom prst="rect">
          <a:avLst/>
        </a:prstGeom>
      </xdr:spPr>
    </xdr:pic>
    <xdr:clientData/>
  </xdr:twoCellAnchor>
  <xdr:twoCellAnchor>
    <xdr:from>
      <xdr:col>5</xdr:col>
      <xdr:colOff>154305</xdr:colOff>
      <xdr:row>18</xdr:row>
      <xdr:rowOff>125095</xdr:rowOff>
    </xdr:from>
    <xdr:to>
      <xdr:col>5</xdr:col>
      <xdr:colOff>1088390</xdr:colOff>
      <xdr:row>18</xdr:row>
      <xdr:rowOff>849630</xdr:rowOff>
    </xdr:to>
    <xdr:pic>
      <xdr:nvPicPr>
        <xdr:cNvPr id="26" name="ID_0670B12BAC1043D5B9EEA2C85B28E680"/>
        <xdr:cNvPicPr>
          <a:picLocks noChangeAspect="1"/>
        </xdr:cNvPicPr>
      </xdr:nvPicPr>
      <xdr:blipFill>
        <a:blip r:embed="rId6"/>
        <a:stretch>
          <a:fillRect/>
        </a:stretch>
      </xdr:blipFill>
      <xdr:spPr>
        <a:xfrm>
          <a:off x="4107815" y="17133570"/>
          <a:ext cx="934085" cy="724535"/>
        </a:xfrm>
        <a:prstGeom prst="rect">
          <a:avLst/>
        </a:prstGeom>
        <a:noFill/>
        <a:ln w="9525">
          <a:noFill/>
        </a:ln>
      </xdr:spPr>
    </xdr:pic>
    <xdr:clientData/>
  </xdr:twoCellAnchor>
  <xdr:twoCellAnchor>
    <xdr:from>
      <xdr:col>5</xdr:col>
      <xdr:colOff>408940</xdr:colOff>
      <xdr:row>20</xdr:row>
      <xdr:rowOff>151765</xdr:rowOff>
    </xdr:from>
    <xdr:to>
      <xdr:col>5</xdr:col>
      <xdr:colOff>783590</xdr:colOff>
      <xdr:row>20</xdr:row>
      <xdr:rowOff>871855</xdr:rowOff>
    </xdr:to>
    <xdr:pic>
      <xdr:nvPicPr>
        <xdr:cNvPr id="28" name="ID_E4FF5AE4E14B4F34B3E100BCC4BD8AE8"/>
        <xdr:cNvPicPr>
          <a:picLocks noChangeAspect="1"/>
        </xdr:cNvPicPr>
      </xdr:nvPicPr>
      <xdr:blipFill>
        <a:blip r:embed="rId9"/>
        <a:stretch>
          <a:fillRect/>
        </a:stretch>
      </xdr:blipFill>
      <xdr:spPr>
        <a:xfrm>
          <a:off x="4362450" y="19196050"/>
          <a:ext cx="374650" cy="720090"/>
        </a:xfrm>
        <a:prstGeom prst="rect">
          <a:avLst/>
        </a:prstGeom>
        <a:noFill/>
        <a:ln w="9525">
          <a:noFill/>
        </a:ln>
      </xdr:spPr>
    </xdr:pic>
    <xdr:clientData/>
  </xdr:twoCellAnchor>
  <xdr:twoCellAnchor>
    <xdr:from>
      <xdr:col>5</xdr:col>
      <xdr:colOff>26035</xdr:colOff>
      <xdr:row>21</xdr:row>
      <xdr:rowOff>267335</xdr:rowOff>
    </xdr:from>
    <xdr:to>
      <xdr:col>5</xdr:col>
      <xdr:colOff>1216660</xdr:colOff>
      <xdr:row>21</xdr:row>
      <xdr:rowOff>831850</xdr:rowOff>
    </xdr:to>
    <xdr:pic>
      <xdr:nvPicPr>
        <xdr:cNvPr id="137" name="图片 136"/>
        <xdr:cNvPicPr>
          <a:picLocks noChangeAspect="1"/>
        </xdr:cNvPicPr>
      </xdr:nvPicPr>
      <xdr:blipFill>
        <a:blip r:embed="rId10"/>
        <a:stretch>
          <a:fillRect/>
        </a:stretch>
      </xdr:blipFill>
      <xdr:spPr>
        <a:xfrm>
          <a:off x="3979545" y="20329525"/>
          <a:ext cx="1190625" cy="564515"/>
        </a:xfrm>
        <a:prstGeom prst="rect">
          <a:avLst/>
        </a:prstGeom>
        <a:noFill/>
        <a:ln w="9525">
          <a:noFill/>
        </a:ln>
      </xdr:spPr>
    </xdr:pic>
    <xdr:clientData/>
  </xdr:twoCellAnchor>
  <xdr:twoCellAnchor>
    <xdr:from>
      <xdr:col>5</xdr:col>
      <xdr:colOff>26035</xdr:colOff>
      <xdr:row>16</xdr:row>
      <xdr:rowOff>267335</xdr:rowOff>
    </xdr:from>
    <xdr:to>
      <xdr:col>5</xdr:col>
      <xdr:colOff>1216660</xdr:colOff>
      <xdr:row>16</xdr:row>
      <xdr:rowOff>831850</xdr:rowOff>
    </xdr:to>
    <xdr:pic>
      <xdr:nvPicPr>
        <xdr:cNvPr id="138" name="图片 137"/>
        <xdr:cNvPicPr>
          <a:picLocks noChangeAspect="1"/>
        </xdr:cNvPicPr>
      </xdr:nvPicPr>
      <xdr:blipFill>
        <a:blip r:embed="rId10"/>
        <a:stretch>
          <a:fillRect/>
        </a:stretch>
      </xdr:blipFill>
      <xdr:spPr>
        <a:xfrm>
          <a:off x="3979545" y="15240000"/>
          <a:ext cx="1190625" cy="564515"/>
        </a:xfrm>
        <a:prstGeom prst="rect">
          <a:avLst/>
        </a:prstGeom>
        <a:noFill/>
        <a:ln w="9525">
          <a:noFill/>
        </a:ln>
      </xdr:spPr>
    </xdr:pic>
    <xdr:clientData/>
  </xdr:twoCellAnchor>
  <xdr:twoCellAnchor>
    <xdr:from>
      <xdr:col>5</xdr:col>
      <xdr:colOff>208915</xdr:colOff>
      <xdr:row>23</xdr:row>
      <xdr:rowOff>33655</xdr:rowOff>
    </xdr:from>
    <xdr:to>
      <xdr:col>5</xdr:col>
      <xdr:colOff>906145</xdr:colOff>
      <xdr:row>23</xdr:row>
      <xdr:rowOff>967105</xdr:rowOff>
    </xdr:to>
    <xdr:pic>
      <xdr:nvPicPr>
        <xdr:cNvPr id="144" name="图片 143" descr="回收试验药品存放区（药架）"/>
        <xdr:cNvPicPr>
          <a:picLocks noChangeAspect="1"/>
        </xdr:cNvPicPr>
      </xdr:nvPicPr>
      <xdr:blipFill>
        <a:blip r:embed="rId8"/>
        <a:stretch>
          <a:fillRect/>
        </a:stretch>
      </xdr:blipFill>
      <xdr:spPr>
        <a:xfrm>
          <a:off x="4162425" y="22131655"/>
          <a:ext cx="697230" cy="933450"/>
        </a:xfrm>
        <a:prstGeom prst="rect">
          <a:avLst/>
        </a:prstGeom>
      </xdr:spPr>
    </xdr:pic>
    <xdr:clientData/>
  </xdr:twoCellAnchor>
  <xdr:twoCellAnchor>
    <xdr:from>
      <xdr:col>5</xdr:col>
      <xdr:colOff>154305</xdr:colOff>
      <xdr:row>24</xdr:row>
      <xdr:rowOff>125095</xdr:rowOff>
    </xdr:from>
    <xdr:to>
      <xdr:col>5</xdr:col>
      <xdr:colOff>1088390</xdr:colOff>
      <xdr:row>24</xdr:row>
      <xdr:rowOff>849630</xdr:rowOff>
    </xdr:to>
    <xdr:pic>
      <xdr:nvPicPr>
        <xdr:cNvPr id="145" name="ID_0670B12BAC1043D5B9EEA2C85B28E680"/>
        <xdr:cNvPicPr>
          <a:picLocks noChangeAspect="1"/>
        </xdr:cNvPicPr>
      </xdr:nvPicPr>
      <xdr:blipFill>
        <a:blip r:embed="rId6"/>
        <a:stretch>
          <a:fillRect/>
        </a:stretch>
      </xdr:blipFill>
      <xdr:spPr>
        <a:xfrm>
          <a:off x="4107815" y="23241000"/>
          <a:ext cx="934085" cy="724535"/>
        </a:xfrm>
        <a:prstGeom prst="rect">
          <a:avLst/>
        </a:prstGeom>
        <a:noFill/>
        <a:ln w="9525">
          <a:noFill/>
        </a:ln>
      </xdr:spPr>
    </xdr:pic>
    <xdr:clientData/>
  </xdr:twoCellAnchor>
  <xdr:twoCellAnchor>
    <xdr:from>
      <xdr:col>5</xdr:col>
      <xdr:colOff>374650</xdr:colOff>
      <xdr:row>26</xdr:row>
      <xdr:rowOff>31750</xdr:rowOff>
    </xdr:from>
    <xdr:to>
      <xdr:col>5</xdr:col>
      <xdr:colOff>842010</xdr:colOff>
      <xdr:row>26</xdr:row>
      <xdr:rowOff>1006475</xdr:rowOff>
    </xdr:to>
    <xdr:pic>
      <xdr:nvPicPr>
        <xdr:cNvPr id="147" name="ID_6CC2D506D79C43B6B115A6E5D10925F7"/>
        <xdr:cNvPicPr>
          <a:picLocks noChangeAspect="1"/>
        </xdr:cNvPicPr>
      </xdr:nvPicPr>
      <xdr:blipFill>
        <a:blip r:embed="rId7"/>
        <a:stretch>
          <a:fillRect/>
        </a:stretch>
      </xdr:blipFill>
      <xdr:spPr>
        <a:xfrm>
          <a:off x="4328160" y="25183465"/>
          <a:ext cx="467360" cy="974725"/>
        </a:xfrm>
        <a:prstGeom prst="rect">
          <a:avLst/>
        </a:prstGeom>
        <a:noFill/>
        <a:ln w="9525">
          <a:noFill/>
        </a:ln>
      </xdr:spPr>
    </xdr:pic>
    <xdr:clientData/>
  </xdr:twoCellAnchor>
  <xdr:twoCellAnchor>
    <xdr:from>
      <xdr:col>5</xdr:col>
      <xdr:colOff>19685</xdr:colOff>
      <xdr:row>27</xdr:row>
      <xdr:rowOff>216535</xdr:rowOff>
    </xdr:from>
    <xdr:to>
      <xdr:col>5</xdr:col>
      <xdr:colOff>1172845</xdr:colOff>
      <xdr:row>27</xdr:row>
      <xdr:rowOff>807085</xdr:rowOff>
    </xdr:to>
    <xdr:pic>
      <xdr:nvPicPr>
        <xdr:cNvPr id="149" name="ID_284A6E7F033C47E6B84CA44B2BC32A82"/>
        <xdr:cNvPicPr>
          <a:picLocks noChangeAspect="1"/>
        </xdr:cNvPicPr>
      </xdr:nvPicPr>
      <xdr:blipFill>
        <a:blip r:embed="rId11"/>
        <a:stretch>
          <a:fillRect/>
        </a:stretch>
      </xdr:blipFill>
      <xdr:spPr>
        <a:xfrm>
          <a:off x="3973195" y="26386155"/>
          <a:ext cx="1153160" cy="590550"/>
        </a:xfrm>
        <a:prstGeom prst="rect">
          <a:avLst/>
        </a:prstGeom>
        <a:noFill/>
        <a:ln w="9525">
          <a:noFill/>
        </a:ln>
      </xdr:spPr>
    </xdr:pic>
    <xdr:clientData/>
  </xdr:twoCellAnchor>
  <xdr:twoCellAnchor>
    <xdr:from>
      <xdr:col>5</xdr:col>
      <xdr:colOff>136525</xdr:colOff>
      <xdr:row>28</xdr:row>
      <xdr:rowOff>143510</xdr:rowOff>
    </xdr:from>
    <xdr:to>
      <xdr:col>5</xdr:col>
      <xdr:colOff>1056005</xdr:colOff>
      <xdr:row>28</xdr:row>
      <xdr:rowOff>880110</xdr:rowOff>
    </xdr:to>
    <xdr:pic>
      <xdr:nvPicPr>
        <xdr:cNvPr id="152" name="ID_A33582AB201F458A81C906F6BFE2DEFF"/>
        <xdr:cNvPicPr>
          <a:picLocks noChangeAspect="1"/>
        </xdr:cNvPicPr>
      </xdr:nvPicPr>
      <xdr:blipFill>
        <a:blip r:embed="rId12"/>
        <a:stretch>
          <a:fillRect/>
        </a:stretch>
      </xdr:blipFill>
      <xdr:spPr>
        <a:xfrm>
          <a:off x="4090035" y="27331035"/>
          <a:ext cx="919480" cy="736600"/>
        </a:xfrm>
        <a:prstGeom prst="rect">
          <a:avLst/>
        </a:prstGeom>
        <a:noFill/>
        <a:ln w="9525">
          <a:noFill/>
        </a:ln>
      </xdr:spPr>
    </xdr:pic>
    <xdr:clientData/>
  </xdr:twoCellAnchor>
  <xdr:twoCellAnchor>
    <xdr:from>
      <xdr:col>5</xdr:col>
      <xdr:colOff>147955</xdr:colOff>
      <xdr:row>29</xdr:row>
      <xdr:rowOff>306705</xdr:rowOff>
    </xdr:from>
    <xdr:to>
      <xdr:col>5</xdr:col>
      <xdr:colOff>1045210</xdr:colOff>
      <xdr:row>29</xdr:row>
      <xdr:rowOff>716915</xdr:rowOff>
    </xdr:to>
    <xdr:pic>
      <xdr:nvPicPr>
        <xdr:cNvPr id="153" name="ID_E77A4D325B8046FBAC00DD3ACA9822AE"/>
        <xdr:cNvPicPr>
          <a:picLocks noChangeAspect="1"/>
        </xdr:cNvPicPr>
      </xdr:nvPicPr>
      <xdr:blipFill>
        <a:blip r:embed="rId13"/>
        <a:stretch>
          <a:fillRect/>
        </a:stretch>
      </xdr:blipFill>
      <xdr:spPr>
        <a:xfrm>
          <a:off x="4101465" y="28512135"/>
          <a:ext cx="897255" cy="410210"/>
        </a:xfrm>
        <a:prstGeom prst="rect">
          <a:avLst/>
        </a:prstGeom>
        <a:noFill/>
        <a:ln w="9525">
          <a:noFill/>
        </a:ln>
      </xdr:spPr>
    </xdr:pic>
    <xdr:clientData/>
  </xdr:twoCellAnchor>
  <xdr:twoCellAnchor>
    <xdr:from>
      <xdr:col>5</xdr:col>
      <xdr:colOff>71120</xdr:colOff>
      <xdr:row>31</xdr:row>
      <xdr:rowOff>151130</xdr:rowOff>
    </xdr:from>
    <xdr:to>
      <xdr:col>5</xdr:col>
      <xdr:colOff>1170305</xdr:colOff>
      <xdr:row>31</xdr:row>
      <xdr:rowOff>868680</xdr:rowOff>
    </xdr:to>
    <xdr:pic>
      <xdr:nvPicPr>
        <xdr:cNvPr id="23" name="图片 5"/>
        <xdr:cNvPicPr>
          <a:picLocks noChangeAspect="1"/>
        </xdr:cNvPicPr>
      </xdr:nvPicPr>
      <xdr:blipFill>
        <a:blip r:embed="rId14"/>
        <a:stretch>
          <a:fillRect/>
        </a:stretch>
      </xdr:blipFill>
      <xdr:spPr>
        <a:xfrm>
          <a:off x="4024630" y="30392370"/>
          <a:ext cx="1099185" cy="717550"/>
        </a:xfrm>
        <a:prstGeom prst="rect">
          <a:avLst/>
        </a:prstGeom>
        <a:noFill/>
        <a:ln w="9525">
          <a:noFill/>
        </a:ln>
      </xdr:spPr>
    </xdr:pic>
    <xdr:clientData/>
  </xdr:twoCellAnchor>
  <xdr:twoCellAnchor>
    <xdr:from>
      <xdr:col>5</xdr:col>
      <xdr:colOff>320675</xdr:colOff>
      <xdr:row>33</xdr:row>
      <xdr:rowOff>176530</xdr:rowOff>
    </xdr:from>
    <xdr:to>
      <xdr:col>5</xdr:col>
      <xdr:colOff>844550</xdr:colOff>
      <xdr:row>33</xdr:row>
      <xdr:rowOff>841375</xdr:rowOff>
    </xdr:to>
    <xdr:pic>
      <xdr:nvPicPr>
        <xdr:cNvPr id="151" name="Picture 4"/>
        <xdr:cNvPicPr>
          <a:picLocks noChangeAspect="1"/>
        </xdr:cNvPicPr>
      </xdr:nvPicPr>
      <xdr:blipFill>
        <a:blip r:embed="rId15"/>
        <a:stretch>
          <a:fillRect/>
        </a:stretch>
      </xdr:blipFill>
      <xdr:spPr>
        <a:xfrm>
          <a:off x="4274185" y="32453580"/>
          <a:ext cx="523875" cy="664845"/>
        </a:xfrm>
        <a:prstGeom prst="rect">
          <a:avLst/>
        </a:prstGeom>
        <a:noFill/>
        <a:ln w="1">
          <a:noFill/>
        </a:ln>
      </xdr:spPr>
    </xdr:pic>
    <xdr:clientData/>
  </xdr:twoCellAnchor>
  <xdr:twoCellAnchor>
    <xdr:from>
      <xdr:col>5</xdr:col>
      <xdr:colOff>341630</xdr:colOff>
      <xdr:row>34</xdr:row>
      <xdr:rowOff>152400</xdr:rowOff>
    </xdr:from>
    <xdr:to>
      <xdr:col>5</xdr:col>
      <xdr:colOff>856615</xdr:colOff>
      <xdr:row>34</xdr:row>
      <xdr:rowOff>884555</xdr:rowOff>
    </xdr:to>
    <xdr:pic>
      <xdr:nvPicPr>
        <xdr:cNvPr id="155" name="图片 154"/>
        <xdr:cNvPicPr>
          <a:picLocks noChangeAspect="1"/>
        </xdr:cNvPicPr>
      </xdr:nvPicPr>
      <xdr:blipFill>
        <a:blip r:embed="rId16"/>
        <a:stretch>
          <a:fillRect/>
        </a:stretch>
      </xdr:blipFill>
      <xdr:spPr>
        <a:xfrm>
          <a:off x="4295140" y="33447355"/>
          <a:ext cx="514985" cy="732155"/>
        </a:xfrm>
        <a:prstGeom prst="rect">
          <a:avLst/>
        </a:prstGeom>
        <a:noFill/>
        <a:ln w="9525">
          <a:noFill/>
        </a:ln>
      </xdr:spPr>
    </xdr:pic>
    <xdr:clientData/>
  </xdr:twoCellAnchor>
  <xdr:twoCellAnchor>
    <xdr:from>
      <xdr:col>5</xdr:col>
      <xdr:colOff>112395</xdr:colOff>
      <xdr:row>32</xdr:row>
      <xdr:rowOff>326390</xdr:rowOff>
    </xdr:from>
    <xdr:to>
      <xdr:col>5</xdr:col>
      <xdr:colOff>894080</xdr:colOff>
      <xdr:row>32</xdr:row>
      <xdr:rowOff>697230</xdr:rowOff>
    </xdr:to>
    <xdr:pic>
      <xdr:nvPicPr>
        <xdr:cNvPr id="156" name="图片 155"/>
        <xdr:cNvPicPr>
          <a:picLocks noChangeAspect="1"/>
        </xdr:cNvPicPr>
      </xdr:nvPicPr>
      <xdr:blipFill>
        <a:blip r:embed="rId17"/>
        <a:stretch>
          <a:fillRect/>
        </a:stretch>
      </xdr:blipFill>
      <xdr:spPr>
        <a:xfrm>
          <a:off x="4065905" y="31585535"/>
          <a:ext cx="781685" cy="370840"/>
        </a:xfrm>
        <a:prstGeom prst="rect">
          <a:avLst/>
        </a:prstGeom>
        <a:noFill/>
        <a:ln w="9525">
          <a:noFill/>
        </a:ln>
      </xdr:spPr>
    </xdr:pic>
    <xdr:clientData/>
  </xdr:twoCellAnchor>
  <xdr:twoCellAnchor>
    <xdr:from>
      <xdr:col>5</xdr:col>
      <xdr:colOff>154305</xdr:colOff>
      <xdr:row>41</xdr:row>
      <xdr:rowOff>125095</xdr:rowOff>
    </xdr:from>
    <xdr:to>
      <xdr:col>5</xdr:col>
      <xdr:colOff>1088390</xdr:colOff>
      <xdr:row>41</xdr:row>
      <xdr:rowOff>849630</xdr:rowOff>
    </xdr:to>
    <xdr:pic>
      <xdr:nvPicPr>
        <xdr:cNvPr id="164" name="ID_0670B12BAC1043D5B9EEA2C85B28E680"/>
        <xdr:cNvPicPr>
          <a:picLocks noChangeAspect="1"/>
        </xdr:cNvPicPr>
      </xdr:nvPicPr>
      <xdr:blipFill>
        <a:blip r:embed="rId6"/>
        <a:stretch>
          <a:fillRect/>
        </a:stretch>
      </xdr:blipFill>
      <xdr:spPr>
        <a:xfrm>
          <a:off x="4107815" y="40545385"/>
          <a:ext cx="934085" cy="724535"/>
        </a:xfrm>
        <a:prstGeom prst="rect">
          <a:avLst/>
        </a:prstGeom>
        <a:noFill/>
        <a:ln w="9525">
          <a:noFill/>
        </a:ln>
      </xdr:spPr>
    </xdr:pic>
    <xdr:clientData/>
  </xdr:twoCellAnchor>
  <xdr:twoCellAnchor>
    <xdr:from>
      <xdr:col>5</xdr:col>
      <xdr:colOff>309245</xdr:colOff>
      <xdr:row>44</xdr:row>
      <xdr:rowOff>67945</xdr:rowOff>
    </xdr:from>
    <xdr:to>
      <xdr:col>5</xdr:col>
      <xdr:colOff>883285</xdr:colOff>
      <xdr:row>44</xdr:row>
      <xdr:rowOff>956310</xdr:rowOff>
    </xdr:to>
    <xdr:pic>
      <xdr:nvPicPr>
        <xdr:cNvPr id="169" name="ID_76707E7887A146D88E42A73B9DCEB31E"/>
        <xdr:cNvPicPr>
          <a:picLocks noChangeAspect="1"/>
        </xdr:cNvPicPr>
      </xdr:nvPicPr>
      <xdr:blipFill>
        <a:blip r:embed="rId18"/>
        <a:stretch>
          <a:fillRect/>
        </a:stretch>
      </xdr:blipFill>
      <xdr:spPr>
        <a:xfrm>
          <a:off x="4262755" y="43541950"/>
          <a:ext cx="574040" cy="888365"/>
        </a:xfrm>
        <a:prstGeom prst="rect">
          <a:avLst/>
        </a:prstGeom>
        <a:noFill/>
        <a:ln w="9525">
          <a:noFill/>
        </a:ln>
      </xdr:spPr>
    </xdr:pic>
    <xdr:clientData/>
  </xdr:twoCellAnchor>
  <xdr:twoCellAnchor>
    <xdr:from>
      <xdr:col>5</xdr:col>
      <xdr:colOff>19685</xdr:colOff>
      <xdr:row>39</xdr:row>
      <xdr:rowOff>111760</xdr:rowOff>
    </xdr:from>
    <xdr:to>
      <xdr:col>5</xdr:col>
      <xdr:colOff>1172845</xdr:colOff>
      <xdr:row>39</xdr:row>
      <xdr:rowOff>912495</xdr:rowOff>
    </xdr:to>
    <xdr:pic>
      <xdr:nvPicPr>
        <xdr:cNvPr id="171" name="ID_827BDC873657477BAFF7D040EE6C36C6"/>
        <xdr:cNvPicPr>
          <a:picLocks noChangeAspect="1"/>
        </xdr:cNvPicPr>
      </xdr:nvPicPr>
      <xdr:blipFill>
        <a:blip r:embed="rId19" r:link="rId20"/>
        <a:stretch>
          <a:fillRect/>
        </a:stretch>
      </xdr:blipFill>
      <xdr:spPr>
        <a:xfrm>
          <a:off x="3973195" y="38496240"/>
          <a:ext cx="1153160" cy="800735"/>
        </a:xfrm>
        <a:prstGeom prst="rect">
          <a:avLst/>
        </a:prstGeom>
        <a:noFill/>
        <a:ln w="9525">
          <a:noFill/>
        </a:ln>
      </xdr:spPr>
    </xdr:pic>
    <xdr:clientData/>
  </xdr:twoCellAnchor>
  <xdr:twoCellAnchor>
    <xdr:from>
      <xdr:col>5</xdr:col>
      <xdr:colOff>125730</xdr:colOff>
      <xdr:row>49</xdr:row>
      <xdr:rowOff>1005840</xdr:rowOff>
    </xdr:from>
    <xdr:to>
      <xdr:col>5</xdr:col>
      <xdr:colOff>1214755</xdr:colOff>
      <xdr:row>50</xdr:row>
      <xdr:rowOff>868045</xdr:rowOff>
    </xdr:to>
    <xdr:pic>
      <xdr:nvPicPr>
        <xdr:cNvPr id="179" name="图片 178"/>
        <xdr:cNvPicPr>
          <a:picLocks noChangeAspect="1"/>
        </xdr:cNvPicPr>
      </xdr:nvPicPr>
      <xdr:blipFill>
        <a:blip r:embed="rId21"/>
        <a:stretch>
          <a:fillRect/>
        </a:stretch>
      </xdr:blipFill>
      <xdr:spPr>
        <a:xfrm>
          <a:off x="4079240" y="49569370"/>
          <a:ext cx="1089025" cy="880110"/>
        </a:xfrm>
        <a:prstGeom prst="rect">
          <a:avLst/>
        </a:prstGeom>
        <a:noFill/>
        <a:ln w="9525">
          <a:noFill/>
        </a:ln>
      </xdr:spPr>
    </xdr:pic>
    <xdr:clientData/>
  </xdr:twoCellAnchor>
  <xdr:twoCellAnchor>
    <xdr:from>
      <xdr:col>5</xdr:col>
      <xdr:colOff>208280</xdr:colOff>
      <xdr:row>51</xdr:row>
      <xdr:rowOff>86360</xdr:rowOff>
    </xdr:from>
    <xdr:to>
      <xdr:col>5</xdr:col>
      <xdr:colOff>833120</xdr:colOff>
      <xdr:row>51</xdr:row>
      <xdr:rowOff>978535</xdr:rowOff>
    </xdr:to>
    <xdr:pic>
      <xdr:nvPicPr>
        <xdr:cNvPr id="180" name="图片 179" descr="企业微信截图_16378902287341"/>
        <xdr:cNvPicPr>
          <a:picLocks noChangeAspect="1"/>
        </xdr:cNvPicPr>
      </xdr:nvPicPr>
      <xdr:blipFill>
        <a:blip r:embed="rId22"/>
        <a:stretch>
          <a:fillRect/>
        </a:stretch>
      </xdr:blipFill>
      <xdr:spPr>
        <a:xfrm>
          <a:off x="4161790" y="50685700"/>
          <a:ext cx="624840" cy="892175"/>
        </a:xfrm>
        <a:prstGeom prst="rect">
          <a:avLst/>
        </a:prstGeom>
      </xdr:spPr>
    </xdr:pic>
    <xdr:clientData/>
  </xdr:twoCellAnchor>
  <xdr:twoCellAnchor>
    <xdr:from>
      <xdr:col>5</xdr:col>
      <xdr:colOff>147955</xdr:colOff>
      <xdr:row>52</xdr:row>
      <xdr:rowOff>53340</xdr:rowOff>
    </xdr:from>
    <xdr:to>
      <xdr:col>5</xdr:col>
      <xdr:colOff>1151255</xdr:colOff>
      <xdr:row>52</xdr:row>
      <xdr:rowOff>922655</xdr:rowOff>
    </xdr:to>
    <xdr:pic>
      <xdr:nvPicPr>
        <xdr:cNvPr id="181" name="图片 180"/>
        <xdr:cNvPicPr>
          <a:picLocks noChangeAspect="1"/>
        </xdr:cNvPicPr>
      </xdr:nvPicPr>
      <xdr:blipFill>
        <a:blip r:embed="rId23"/>
        <a:stretch>
          <a:fillRect/>
        </a:stretch>
      </xdr:blipFill>
      <xdr:spPr>
        <a:xfrm>
          <a:off x="4101465" y="51670585"/>
          <a:ext cx="1003300" cy="869315"/>
        </a:xfrm>
        <a:prstGeom prst="rect">
          <a:avLst/>
        </a:prstGeom>
        <a:noFill/>
        <a:ln w="9525">
          <a:noFill/>
        </a:ln>
      </xdr:spPr>
    </xdr:pic>
    <xdr:clientData/>
  </xdr:twoCellAnchor>
  <xdr:twoCellAnchor>
    <xdr:from>
      <xdr:col>5</xdr:col>
      <xdr:colOff>193675</xdr:colOff>
      <xdr:row>53</xdr:row>
      <xdr:rowOff>53975</xdr:rowOff>
    </xdr:from>
    <xdr:to>
      <xdr:col>5</xdr:col>
      <xdr:colOff>990600</xdr:colOff>
      <xdr:row>53</xdr:row>
      <xdr:rowOff>953770</xdr:rowOff>
    </xdr:to>
    <xdr:pic>
      <xdr:nvPicPr>
        <xdr:cNvPr id="183" name="图片 182"/>
        <xdr:cNvPicPr>
          <a:picLocks noChangeAspect="1"/>
        </xdr:cNvPicPr>
      </xdr:nvPicPr>
      <xdr:blipFill>
        <a:blip r:embed="rId24"/>
        <a:stretch>
          <a:fillRect/>
        </a:stretch>
      </xdr:blipFill>
      <xdr:spPr>
        <a:xfrm>
          <a:off x="4147185" y="52689125"/>
          <a:ext cx="796925" cy="899795"/>
        </a:xfrm>
        <a:prstGeom prst="rect">
          <a:avLst/>
        </a:prstGeom>
        <a:noFill/>
        <a:ln w="9525">
          <a:noFill/>
        </a:ln>
      </xdr:spPr>
    </xdr:pic>
    <xdr:clientData/>
  </xdr:twoCellAnchor>
  <xdr:twoCellAnchor>
    <xdr:from>
      <xdr:col>5</xdr:col>
      <xdr:colOff>154305</xdr:colOff>
      <xdr:row>55</xdr:row>
      <xdr:rowOff>125095</xdr:rowOff>
    </xdr:from>
    <xdr:to>
      <xdr:col>5</xdr:col>
      <xdr:colOff>1088390</xdr:colOff>
      <xdr:row>55</xdr:row>
      <xdr:rowOff>849630</xdr:rowOff>
    </xdr:to>
    <xdr:pic>
      <xdr:nvPicPr>
        <xdr:cNvPr id="184" name="ID_0670B12BAC1043D5B9EEA2C85B28E680"/>
        <xdr:cNvPicPr>
          <a:picLocks noChangeAspect="1"/>
        </xdr:cNvPicPr>
      </xdr:nvPicPr>
      <xdr:blipFill>
        <a:blip r:embed="rId6"/>
        <a:stretch>
          <a:fillRect/>
        </a:stretch>
      </xdr:blipFill>
      <xdr:spPr>
        <a:xfrm>
          <a:off x="4107815" y="54796055"/>
          <a:ext cx="934085" cy="724535"/>
        </a:xfrm>
        <a:prstGeom prst="rect">
          <a:avLst/>
        </a:prstGeom>
        <a:noFill/>
        <a:ln w="9525">
          <a:noFill/>
        </a:ln>
      </xdr:spPr>
    </xdr:pic>
    <xdr:clientData/>
  </xdr:twoCellAnchor>
  <xdr:twoCellAnchor>
    <xdr:from>
      <xdr:col>5</xdr:col>
      <xdr:colOff>374650</xdr:colOff>
      <xdr:row>57</xdr:row>
      <xdr:rowOff>31750</xdr:rowOff>
    </xdr:from>
    <xdr:to>
      <xdr:col>5</xdr:col>
      <xdr:colOff>842010</xdr:colOff>
      <xdr:row>57</xdr:row>
      <xdr:rowOff>1006475</xdr:rowOff>
    </xdr:to>
    <xdr:pic>
      <xdr:nvPicPr>
        <xdr:cNvPr id="186" name="ID_6CC2D506D79C43B6B115A6E5D10925F7"/>
        <xdr:cNvPicPr>
          <a:picLocks noChangeAspect="1"/>
        </xdr:cNvPicPr>
      </xdr:nvPicPr>
      <xdr:blipFill>
        <a:blip r:embed="rId7"/>
        <a:stretch>
          <a:fillRect/>
        </a:stretch>
      </xdr:blipFill>
      <xdr:spPr>
        <a:xfrm>
          <a:off x="4328160" y="56738520"/>
          <a:ext cx="467360" cy="974725"/>
        </a:xfrm>
        <a:prstGeom prst="rect">
          <a:avLst/>
        </a:prstGeom>
        <a:noFill/>
        <a:ln w="9525">
          <a:noFill/>
        </a:ln>
      </xdr:spPr>
    </xdr:pic>
    <xdr:clientData/>
  </xdr:twoCellAnchor>
  <xdr:twoCellAnchor>
    <xdr:from>
      <xdr:col>5</xdr:col>
      <xdr:colOff>19685</xdr:colOff>
      <xdr:row>60</xdr:row>
      <xdr:rowOff>146685</xdr:rowOff>
    </xdr:from>
    <xdr:to>
      <xdr:col>5</xdr:col>
      <xdr:colOff>1172845</xdr:colOff>
      <xdr:row>60</xdr:row>
      <xdr:rowOff>876935</xdr:rowOff>
    </xdr:to>
    <xdr:pic>
      <xdr:nvPicPr>
        <xdr:cNvPr id="188" name="ID_6AA3C86DF48441818D1440DE2CEB31B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3973195" y="59907170"/>
          <a:ext cx="1153160" cy="73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412115</xdr:colOff>
      <xdr:row>59</xdr:row>
      <xdr:rowOff>97155</xdr:rowOff>
    </xdr:from>
    <xdr:to>
      <xdr:col>5</xdr:col>
      <xdr:colOff>822325</xdr:colOff>
      <xdr:row>59</xdr:row>
      <xdr:rowOff>892175</xdr:rowOff>
    </xdr:to>
    <xdr:pic>
      <xdr:nvPicPr>
        <xdr:cNvPr id="189" name="图片 188"/>
        <xdr:cNvPicPr>
          <a:picLocks noChangeAspect="1"/>
        </xdr:cNvPicPr>
      </xdr:nvPicPr>
      <xdr:blipFill>
        <a:blip r:embed="rId9"/>
        <a:stretch>
          <a:fillRect/>
        </a:stretch>
      </xdr:blipFill>
      <xdr:spPr>
        <a:xfrm>
          <a:off x="4365625" y="58839735"/>
          <a:ext cx="410210" cy="795020"/>
        </a:xfrm>
        <a:prstGeom prst="rect">
          <a:avLst/>
        </a:prstGeom>
        <a:noFill/>
        <a:ln w="9525">
          <a:noFill/>
        </a:ln>
      </xdr:spPr>
    </xdr:pic>
    <xdr:clientData/>
  </xdr:twoCellAnchor>
  <xdr:twoCellAnchor>
    <xdr:from>
      <xdr:col>5</xdr:col>
      <xdr:colOff>238760</xdr:colOff>
      <xdr:row>61</xdr:row>
      <xdr:rowOff>98425</xdr:rowOff>
    </xdr:from>
    <xdr:to>
      <xdr:col>5</xdr:col>
      <xdr:colOff>890270</xdr:colOff>
      <xdr:row>61</xdr:row>
      <xdr:rowOff>891540</xdr:rowOff>
    </xdr:to>
    <xdr:pic>
      <xdr:nvPicPr>
        <xdr:cNvPr id="192" name="图片 2"/>
        <xdr:cNvPicPr>
          <a:picLocks noChangeAspect="1"/>
        </xdr:cNvPicPr>
      </xdr:nvPicPr>
      <xdr:blipFill>
        <a:blip r:embed="rId25"/>
        <a:srcRect l="7728" r="14596"/>
        <a:stretch>
          <a:fillRect/>
        </a:stretch>
      </xdr:blipFill>
      <xdr:spPr>
        <a:xfrm>
          <a:off x="4192270" y="60876815"/>
          <a:ext cx="651510" cy="793115"/>
        </a:xfrm>
        <a:prstGeom prst="rect">
          <a:avLst/>
        </a:prstGeom>
        <a:noFill/>
        <a:ln w="9525">
          <a:noFill/>
        </a:ln>
      </xdr:spPr>
    </xdr:pic>
    <xdr:clientData/>
  </xdr:twoCellAnchor>
  <xdr:twoCellAnchor>
    <xdr:from>
      <xdr:col>5</xdr:col>
      <xdr:colOff>284480</xdr:colOff>
      <xdr:row>58</xdr:row>
      <xdr:rowOff>88900</xdr:rowOff>
    </xdr:from>
    <xdr:to>
      <xdr:col>5</xdr:col>
      <xdr:colOff>908685</xdr:colOff>
      <xdr:row>58</xdr:row>
      <xdr:rowOff>934720</xdr:rowOff>
    </xdr:to>
    <xdr:pic>
      <xdr:nvPicPr>
        <xdr:cNvPr id="197" name="ID_CDD86DE55D4D47ADADB42C57F72D9BBE"/>
        <xdr:cNvPicPr>
          <a:picLocks noChangeAspect="1"/>
        </xdr:cNvPicPr>
      </xdr:nvPicPr>
      <xdr:blipFill>
        <a:blip r:embed="rId26"/>
        <a:stretch>
          <a:fillRect/>
        </a:stretch>
      </xdr:blipFill>
      <xdr:spPr>
        <a:xfrm>
          <a:off x="4237990" y="57813575"/>
          <a:ext cx="624205" cy="845820"/>
        </a:xfrm>
        <a:prstGeom prst="rect">
          <a:avLst/>
        </a:prstGeom>
      </xdr:spPr>
    </xdr:pic>
    <xdr:clientData/>
  </xdr:twoCellAnchor>
  <xdr:twoCellAnchor>
    <xdr:from>
      <xdr:col>5</xdr:col>
      <xdr:colOff>26035</xdr:colOff>
      <xdr:row>68</xdr:row>
      <xdr:rowOff>267335</xdr:rowOff>
    </xdr:from>
    <xdr:to>
      <xdr:col>5</xdr:col>
      <xdr:colOff>1216660</xdr:colOff>
      <xdr:row>68</xdr:row>
      <xdr:rowOff>831850</xdr:rowOff>
    </xdr:to>
    <xdr:pic>
      <xdr:nvPicPr>
        <xdr:cNvPr id="207" name="图片 206"/>
        <xdr:cNvPicPr>
          <a:picLocks noChangeAspect="1"/>
        </xdr:cNvPicPr>
      </xdr:nvPicPr>
      <xdr:blipFill>
        <a:blip r:embed="rId10"/>
        <a:stretch>
          <a:fillRect/>
        </a:stretch>
      </xdr:blipFill>
      <xdr:spPr>
        <a:xfrm>
          <a:off x="3979545" y="68171060"/>
          <a:ext cx="1190625" cy="564515"/>
        </a:xfrm>
        <a:prstGeom prst="rect">
          <a:avLst/>
        </a:prstGeom>
        <a:noFill/>
        <a:ln w="9525">
          <a:noFill/>
        </a:ln>
      </xdr:spPr>
    </xdr:pic>
    <xdr:clientData/>
  </xdr:twoCellAnchor>
  <xdr:twoCellAnchor>
    <xdr:from>
      <xdr:col>5</xdr:col>
      <xdr:colOff>208915</xdr:colOff>
      <xdr:row>70</xdr:row>
      <xdr:rowOff>33655</xdr:rowOff>
    </xdr:from>
    <xdr:to>
      <xdr:col>5</xdr:col>
      <xdr:colOff>906145</xdr:colOff>
      <xdr:row>70</xdr:row>
      <xdr:rowOff>967105</xdr:rowOff>
    </xdr:to>
    <xdr:pic>
      <xdr:nvPicPr>
        <xdr:cNvPr id="208" name="图片 207" descr="回收试验药品存放区（药架）"/>
        <xdr:cNvPicPr>
          <a:picLocks noChangeAspect="1"/>
        </xdr:cNvPicPr>
      </xdr:nvPicPr>
      <xdr:blipFill>
        <a:blip r:embed="rId8"/>
        <a:stretch>
          <a:fillRect/>
        </a:stretch>
      </xdr:blipFill>
      <xdr:spPr>
        <a:xfrm>
          <a:off x="4162425" y="69973190"/>
          <a:ext cx="697230" cy="933450"/>
        </a:xfrm>
        <a:prstGeom prst="rect">
          <a:avLst/>
        </a:prstGeom>
      </xdr:spPr>
    </xdr:pic>
    <xdr:clientData/>
  </xdr:twoCellAnchor>
  <xdr:twoCellAnchor>
    <xdr:from>
      <xdr:col>5</xdr:col>
      <xdr:colOff>309245</xdr:colOff>
      <xdr:row>74</xdr:row>
      <xdr:rowOff>67945</xdr:rowOff>
    </xdr:from>
    <xdr:to>
      <xdr:col>5</xdr:col>
      <xdr:colOff>883285</xdr:colOff>
      <xdr:row>74</xdr:row>
      <xdr:rowOff>956310</xdr:rowOff>
    </xdr:to>
    <xdr:pic>
      <xdr:nvPicPr>
        <xdr:cNvPr id="214" name="ID_4C3A931428084C34AC24E007A3C6A4E5"/>
        <xdr:cNvPicPr>
          <a:picLocks noChangeAspect="1"/>
        </xdr:cNvPicPr>
      </xdr:nvPicPr>
      <xdr:blipFill>
        <a:blip r:embed="rId18"/>
        <a:stretch>
          <a:fillRect/>
        </a:stretch>
      </xdr:blipFill>
      <xdr:spPr>
        <a:xfrm>
          <a:off x="4262755" y="74079100"/>
          <a:ext cx="574040" cy="888365"/>
        </a:xfrm>
        <a:prstGeom prst="rect">
          <a:avLst/>
        </a:prstGeom>
        <a:noFill/>
        <a:ln w="9525">
          <a:noFill/>
        </a:ln>
      </xdr:spPr>
    </xdr:pic>
    <xdr:clientData/>
  </xdr:twoCellAnchor>
  <xdr:twoCellAnchor>
    <xdr:from>
      <xdr:col>5</xdr:col>
      <xdr:colOff>151130</xdr:colOff>
      <xdr:row>77</xdr:row>
      <xdr:rowOff>148590</xdr:rowOff>
    </xdr:from>
    <xdr:to>
      <xdr:col>5</xdr:col>
      <xdr:colOff>1042035</xdr:colOff>
      <xdr:row>77</xdr:row>
      <xdr:rowOff>875030</xdr:rowOff>
    </xdr:to>
    <xdr:pic>
      <xdr:nvPicPr>
        <xdr:cNvPr id="217" name="ID_575AFC9255FA4BCE8969FC4A4839EB2A"/>
        <xdr:cNvPicPr>
          <a:picLocks noChangeAspect="1"/>
        </xdr:cNvPicPr>
      </xdr:nvPicPr>
      <xdr:blipFill>
        <a:blip r:embed="rId27"/>
        <a:stretch>
          <a:fillRect/>
        </a:stretch>
      </xdr:blipFill>
      <xdr:spPr>
        <a:xfrm>
          <a:off x="4104640" y="77213460"/>
          <a:ext cx="890905" cy="726440"/>
        </a:xfrm>
        <a:prstGeom prst="rect">
          <a:avLst/>
        </a:prstGeom>
        <a:noFill/>
        <a:ln w="9525">
          <a:noFill/>
        </a:ln>
      </xdr:spPr>
    </xdr:pic>
    <xdr:clientData/>
  </xdr:twoCellAnchor>
  <xdr:twoCellAnchor>
    <xdr:from>
      <xdr:col>5</xdr:col>
      <xdr:colOff>243840</xdr:colOff>
      <xdr:row>80</xdr:row>
      <xdr:rowOff>135255</xdr:rowOff>
    </xdr:from>
    <xdr:to>
      <xdr:col>5</xdr:col>
      <xdr:colOff>1177925</xdr:colOff>
      <xdr:row>80</xdr:row>
      <xdr:rowOff>859790</xdr:rowOff>
    </xdr:to>
    <xdr:pic>
      <xdr:nvPicPr>
        <xdr:cNvPr id="221" name="ID_0670B12BAC1043D5B9EEA2C85B28E680"/>
        <xdr:cNvPicPr>
          <a:picLocks noChangeAspect="1"/>
        </xdr:cNvPicPr>
      </xdr:nvPicPr>
      <xdr:blipFill>
        <a:blip r:embed="rId6"/>
        <a:stretch>
          <a:fillRect/>
        </a:stretch>
      </xdr:blipFill>
      <xdr:spPr>
        <a:xfrm>
          <a:off x="4197350" y="80253840"/>
          <a:ext cx="934085" cy="724535"/>
        </a:xfrm>
        <a:prstGeom prst="rect">
          <a:avLst/>
        </a:prstGeom>
        <a:noFill/>
        <a:ln w="9525">
          <a:noFill/>
        </a:ln>
      </xdr:spPr>
    </xdr:pic>
    <xdr:clientData/>
  </xdr:twoCellAnchor>
  <xdr:twoCellAnchor>
    <xdr:from>
      <xdr:col>5</xdr:col>
      <xdr:colOff>19685</xdr:colOff>
      <xdr:row>81</xdr:row>
      <xdr:rowOff>111760</xdr:rowOff>
    </xdr:from>
    <xdr:to>
      <xdr:col>5</xdr:col>
      <xdr:colOff>1172845</xdr:colOff>
      <xdr:row>81</xdr:row>
      <xdr:rowOff>912495</xdr:rowOff>
    </xdr:to>
    <xdr:pic>
      <xdr:nvPicPr>
        <xdr:cNvPr id="222" name="ID_827BDC873657477BAFF7D040EE6C36C6"/>
        <xdr:cNvPicPr>
          <a:picLocks noChangeAspect="1"/>
        </xdr:cNvPicPr>
      </xdr:nvPicPr>
      <xdr:blipFill>
        <a:blip r:embed="rId19" r:link="rId20"/>
        <a:stretch>
          <a:fillRect/>
        </a:stretch>
      </xdr:blipFill>
      <xdr:spPr>
        <a:xfrm>
          <a:off x="3973195" y="81248250"/>
          <a:ext cx="1153160" cy="800735"/>
        </a:xfrm>
        <a:prstGeom prst="rect">
          <a:avLst/>
        </a:prstGeom>
        <a:noFill/>
        <a:ln w="9525">
          <a:noFill/>
        </a:ln>
      </xdr:spPr>
    </xdr:pic>
    <xdr:clientData/>
  </xdr:twoCellAnchor>
  <xdr:twoCellAnchor>
    <xdr:from>
      <xdr:col>5</xdr:col>
      <xdr:colOff>309245</xdr:colOff>
      <xdr:row>85</xdr:row>
      <xdr:rowOff>67945</xdr:rowOff>
    </xdr:from>
    <xdr:to>
      <xdr:col>5</xdr:col>
      <xdr:colOff>883285</xdr:colOff>
      <xdr:row>85</xdr:row>
      <xdr:rowOff>956310</xdr:rowOff>
    </xdr:to>
    <xdr:pic>
      <xdr:nvPicPr>
        <xdr:cNvPr id="226" name="ID_4C3A931428084C34AC24E007A3C6A4E5"/>
        <xdr:cNvPicPr>
          <a:picLocks noChangeAspect="1"/>
        </xdr:cNvPicPr>
      </xdr:nvPicPr>
      <xdr:blipFill>
        <a:blip r:embed="rId18"/>
        <a:stretch>
          <a:fillRect/>
        </a:stretch>
      </xdr:blipFill>
      <xdr:spPr>
        <a:xfrm>
          <a:off x="4262755" y="85276055"/>
          <a:ext cx="574040" cy="888365"/>
        </a:xfrm>
        <a:prstGeom prst="rect">
          <a:avLst/>
        </a:prstGeom>
        <a:noFill/>
        <a:ln w="9525">
          <a:noFill/>
        </a:ln>
      </xdr:spPr>
    </xdr:pic>
    <xdr:clientData/>
  </xdr:twoCellAnchor>
  <xdr:twoCellAnchor>
    <xdr:from>
      <xdr:col>5</xdr:col>
      <xdr:colOff>62865</xdr:colOff>
      <xdr:row>96</xdr:row>
      <xdr:rowOff>99695</xdr:rowOff>
    </xdr:from>
    <xdr:to>
      <xdr:col>5</xdr:col>
      <xdr:colOff>1245235</xdr:colOff>
      <xdr:row>96</xdr:row>
      <xdr:rowOff>796925</xdr:rowOff>
    </xdr:to>
    <xdr:pic>
      <xdr:nvPicPr>
        <xdr:cNvPr id="232" name="ID_6AA3C86DF48441818D1440DE2CEB31B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4016375" y="96504760"/>
          <a:ext cx="1182370" cy="697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62865</xdr:colOff>
      <xdr:row>86</xdr:row>
      <xdr:rowOff>99695</xdr:rowOff>
    </xdr:from>
    <xdr:to>
      <xdr:col>5</xdr:col>
      <xdr:colOff>1245235</xdr:colOff>
      <xdr:row>86</xdr:row>
      <xdr:rowOff>796925</xdr:rowOff>
    </xdr:to>
    <xdr:pic>
      <xdr:nvPicPr>
        <xdr:cNvPr id="233" name="ID_6AA3C86DF48441818D1440DE2CEB31B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4016375" y="86325710"/>
          <a:ext cx="1182370" cy="697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62865</xdr:colOff>
      <xdr:row>75</xdr:row>
      <xdr:rowOff>99695</xdr:rowOff>
    </xdr:from>
    <xdr:to>
      <xdr:col>5</xdr:col>
      <xdr:colOff>1245235</xdr:colOff>
      <xdr:row>75</xdr:row>
      <xdr:rowOff>796925</xdr:rowOff>
    </xdr:to>
    <xdr:pic>
      <xdr:nvPicPr>
        <xdr:cNvPr id="234" name="ID_6AA3C86DF48441818D1440DE2CEB31B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4016375" y="75128755"/>
          <a:ext cx="1182370" cy="697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62865</xdr:colOff>
      <xdr:row>103</xdr:row>
      <xdr:rowOff>99695</xdr:rowOff>
    </xdr:from>
    <xdr:to>
      <xdr:col>5</xdr:col>
      <xdr:colOff>1245235</xdr:colOff>
      <xdr:row>103</xdr:row>
      <xdr:rowOff>796925</xdr:rowOff>
    </xdr:to>
    <xdr:pic>
      <xdr:nvPicPr>
        <xdr:cNvPr id="241" name="ID_6AA3C86DF48441818D1440DE2CEB31B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4016375" y="103630095"/>
          <a:ext cx="1182370" cy="697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116840</xdr:colOff>
      <xdr:row>98</xdr:row>
      <xdr:rowOff>163195</xdr:rowOff>
    </xdr:from>
    <xdr:to>
      <xdr:col>5</xdr:col>
      <xdr:colOff>1176020</xdr:colOff>
      <xdr:row>98</xdr:row>
      <xdr:rowOff>757555</xdr:rowOff>
    </xdr:to>
    <xdr:pic>
      <xdr:nvPicPr>
        <xdr:cNvPr id="242" name="ID_066C49958F7247729054FBDA86B58F32"/>
        <xdr:cNvPicPr>
          <a:picLocks noChangeAspect="1"/>
        </xdr:cNvPicPr>
      </xdr:nvPicPr>
      <xdr:blipFill>
        <a:blip r:embed="rId5"/>
        <a:srcRect l="5003"/>
        <a:stretch>
          <a:fillRect/>
        </a:stretch>
      </xdr:blipFill>
      <xdr:spPr>
        <a:xfrm>
          <a:off x="4070350" y="98604070"/>
          <a:ext cx="1059180" cy="594360"/>
        </a:xfrm>
        <a:prstGeom prst="rect">
          <a:avLst/>
        </a:prstGeom>
        <a:noFill/>
        <a:ln w="9525">
          <a:noFill/>
        </a:ln>
      </xdr:spPr>
    </xdr:pic>
    <xdr:clientData/>
  </xdr:twoCellAnchor>
  <xdr:twoCellAnchor>
    <xdr:from>
      <xdr:col>5</xdr:col>
      <xdr:colOff>19685</xdr:colOff>
      <xdr:row>105</xdr:row>
      <xdr:rowOff>111760</xdr:rowOff>
    </xdr:from>
    <xdr:to>
      <xdr:col>5</xdr:col>
      <xdr:colOff>1172845</xdr:colOff>
      <xdr:row>105</xdr:row>
      <xdr:rowOff>912495</xdr:rowOff>
    </xdr:to>
    <xdr:pic>
      <xdr:nvPicPr>
        <xdr:cNvPr id="246" name="ID_827BDC873657477BAFF7D040EE6C36C6"/>
        <xdr:cNvPicPr>
          <a:picLocks noChangeAspect="1"/>
        </xdr:cNvPicPr>
      </xdr:nvPicPr>
      <xdr:blipFill>
        <a:blip r:embed="rId19" r:link="rId20"/>
        <a:stretch>
          <a:fillRect/>
        </a:stretch>
      </xdr:blipFill>
      <xdr:spPr>
        <a:xfrm>
          <a:off x="3973195" y="105677970"/>
          <a:ext cx="1153160" cy="800735"/>
        </a:xfrm>
        <a:prstGeom prst="rect">
          <a:avLst/>
        </a:prstGeom>
        <a:noFill/>
        <a:ln w="9525">
          <a:noFill/>
        </a:ln>
      </xdr:spPr>
    </xdr:pic>
    <xdr:clientData/>
  </xdr:twoCellAnchor>
  <xdr:twoCellAnchor>
    <xdr:from>
      <xdr:col>5</xdr:col>
      <xdr:colOff>51435</xdr:colOff>
      <xdr:row>109</xdr:row>
      <xdr:rowOff>99060</xdr:rowOff>
    </xdr:from>
    <xdr:to>
      <xdr:col>5</xdr:col>
      <xdr:colOff>1233805</xdr:colOff>
      <xdr:row>109</xdr:row>
      <xdr:rowOff>796290</xdr:rowOff>
    </xdr:to>
    <xdr:pic>
      <xdr:nvPicPr>
        <xdr:cNvPr id="250" name="ID_6AA3C86DF48441818D1440DE2CEB31B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4004945" y="109736890"/>
          <a:ext cx="1182370" cy="697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116840</xdr:colOff>
      <xdr:row>111</xdr:row>
      <xdr:rowOff>163195</xdr:rowOff>
    </xdr:from>
    <xdr:to>
      <xdr:col>5</xdr:col>
      <xdr:colOff>1176020</xdr:colOff>
      <xdr:row>111</xdr:row>
      <xdr:rowOff>757555</xdr:rowOff>
    </xdr:to>
    <xdr:pic>
      <xdr:nvPicPr>
        <xdr:cNvPr id="251" name="ID_066C49958F7247729054FBDA86B58F32"/>
        <xdr:cNvPicPr>
          <a:picLocks noChangeAspect="1"/>
        </xdr:cNvPicPr>
      </xdr:nvPicPr>
      <xdr:blipFill>
        <a:blip r:embed="rId5"/>
        <a:srcRect l="5003"/>
        <a:stretch>
          <a:fillRect/>
        </a:stretch>
      </xdr:blipFill>
      <xdr:spPr>
        <a:xfrm>
          <a:off x="4070350" y="111836835"/>
          <a:ext cx="1059180" cy="594360"/>
        </a:xfrm>
        <a:prstGeom prst="rect">
          <a:avLst/>
        </a:prstGeom>
        <a:noFill/>
        <a:ln w="9525">
          <a:noFill/>
        </a:ln>
      </xdr:spPr>
    </xdr:pic>
    <xdr:clientData/>
  </xdr:twoCellAnchor>
  <xdr:twoCellAnchor>
    <xdr:from>
      <xdr:col>5</xdr:col>
      <xdr:colOff>19685</xdr:colOff>
      <xdr:row>112</xdr:row>
      <xdr:rowOff>230505</xdr:rowOff>
    </xdr:from>
    <xdr:to>
      <xdr:col>5</xdr:col>
      <xdr:colOff>1172845</xdr:colOff>
      <xdr:row>112</xdr:row>
      <xdr:rowOff>792480</xdr:rowOff>
    </xdr:to>
    <xdr:pic>
      <xdr:nvPicPr>
        <xdr:cNvPr id="252" name="ID_EA86CC8C7E444C87817243C62017EC00"/>
        <xdr:cNvPicPr>
          <a:picLocks noChangeAspect="1"/>
        </xdr:cNvPicPr>
      </xdr:nvPicPr>
      <xdr:blipFill>
        <a:blip r:embed="rId28"/>
        <a:stretch>
          <a:fillRect/>
        </a:stretch>
      </xdr:blipFill>
      <xdr:spPr>
        <a:xfrm>
          <a:off x="3973195" y="112922050"/>
          <a:ext cx="1153160" cy="561975"/>
        </a:xfrm>
        <a:prstGeom prst="rect">
          <a:avLst/>
        </a:prstGeom>
        <a:noFill/>
        <a:ln w="9525">
          <a:noFill/>
        </a:ln>
      </xdr:spPr>
    </xdr:pic>
    <xdr:clientData/>
  </xdr:twoCellAnchor>
  <xdr:twoCellAnchor>
    <xdr:from>
      <xdr:col>5</xdr:col>
      <xdr:colOff>162560</xdr:colOff>
      <xdr:row>113</xdr:row>
      <xdr:rowOff>149860</xdr:rowOff>
    </xdr:from>
    <xdr:to>
      <xdr:col>5</xdr:col>
      <xdr:colOff>1029970</xdr:colOff>
      <xdr:row>113</xdr:row>
      <xdr:rowOff>873125</xdr:rowOff>
    </xdr:to>
    <xdr:pic>
      <xdr:nvPicPr>
        <xdr:cNvPr id="253" name="ID_87667611C2C44E438AFF0B8469EEA5B3"/>
        <xdr:cNvPicPr>
          <a:picLocks noChangeAspect="1"/>
        </xdr:cNvPicPr>
      </xdr:nvPicPr>
      <xdr:blipFill>
        <a:blip r:embed="rId29"/>
        <a:stretch>
          <a:fillRect/>
        </a:stretch>
      </xdr:blipFill>
      <xdr:spPr>
        <a:xfrm>
          <a:off x="4116070" y="113859310"/>
          <a:ext cx="867410" cy="723265"/>
        </a:xfrm>
        <a:prstGeom prst="rect">
          <a:avLst/>
        </a:prstGeom>
        <a:noFill/>
        <a:ln w="9525">
          <a:noFill/>
        </a:ln>
      </xdr:spPr>
    </xdr:pic>
    <xdr:clientData/>
  </xdr:twoCellAnchor>
  <xdr:twoCellAnchor>
    <xdr:from>
      <xdr:col>5</xdr:col>
      <xdr:colOff>33020</xdr:colOff>
      <xdr:row>114</xdr:row>
      <xdr:rowOff>92710</xdr:rowOff>
    </xdr:from>
    <xdr:to>
      <xdr:col>5</xdr:col>
      <xdr:colOff>1160145</xdr:colOff>
      <xdr:row>114</xdr:row>
      <xdr:rowOff>930910</xdr:rowOff>
    </xdr:to>
    <xdr:pic>
      <xdr:nvPicPr>
        <xdr:cNvPr id="254" name="ID_CCA1D9E35EA9478D828860726434DC40"/>
        <xdr:cNvPicPr>
          <a:picLocks noChangeAspect="1" noChangeArrowheads="1"/>
        </xdr:cNvPicPr>
      </xdr:nvPicPr>
      <xdr:blipFill>
        <a:blip r:embed="rId30" cstate="print"/>
        <a:srcRect/>
        <a:stretch>
          <a:fillRect/>
        </a:stretch>
      </xdr:blipFill>
      <xdr:spPr>
        <a:xfrm>
          <a:off x="3986530" y="114820065"/>
          <a:ext cx="1127125" cy="838200"/>
        </a:xfrm>
        <a:prstGeom prst="rect">
          <a:avLst/>
        </a:prstGeom>
        <a:noFill/>
        <a:ln w="1">
          <a:noFill/>
          <a:miter lim="800000"/>
          <a:headEnd/>
          <a:tailEnd type="none" w="med" len="med"/>
        </a:ln>
        <a:effectLst/>
      </xdr:spPr>
    </xdr:pic>
    <xdr:clientData/>
  </xdr:twoCellAnchor>
  <xdr:twoCellAnchor>
    <xdr:from>
      <xdr:col>5</xdr:col>
      <xdr:colOff>246380</xdr:colOff>
      <xdr:row>115</xdr:row>
      <xdr:rowOff>35560</xdr:rowOff>
    </xdr:from>
    <xdr:to>
      <xdr:col>5</xdr:col>
      <xdr:colOff>946785</xdr:colOff>
      <xdr:row>115</xdr:row>
      <xdr:rowOff>988060</xdr:rowOff>
    </xdr:to>
    <xdr:pic>
      <xdr:nvPicPr>
        <xdr:cNvPr id="255" name="ID_08A40328633E429C8F04884710F1E8F2"/>
        <xdr:cNvPicPr>
          <a:picLocks noChangeAspect="1" noChangeArrowheads="1"/>
        </xdr:cNvPicPr>
      </xdr:nvPicPr>
      <xdr:blipFill>
        <a:blip r:embed="rId31" cstate="print"/>
        <a:srcRect/>
        <a:stretch>
          <a:fillRect/>
        </a:stretch>
      </xdr:blipFill>
      <xdr:spPr>
        <a:xfrm>
          <a:off x="4199890" y="115780820"/>
          <a:ext cx="700405" cy="952500"/>
        </a:xfrm>
        <a:prstGeom prst="rect">
          <a:avLst/>
        </a:prstGeom>
        <a:noFill/>
        <a:ln w="1">
          <a:noFill/>
          <a:miter lim="800000"/>
          <a:headEnd/>
          <a:tailEnd type="none" w="med" len="med"/>
        </a:ln>
        <a:effectLst/>
      </xdr:spPr>
    </xdr:pic>
    <xdr:clientData/>
  </xdr:twoCellAnchor>
  <xdr:twoCellAnchor>
    <xdr:from>
      <xdr:col>5</xdr:col>
      <xdr:colOff>389890</xdr:colOff>
      <xdr:row>116</xdr:row>
      <xdr:rowOff>86995</xdr:rowOff>
    </xdr:from>
    <xdr:to>
      <xdr:col>5</xdr:col>
      <xdr:colOff>800100</xdr:colOff>
      <xdr:row>116</xdr:row>
      <xdr:rowOff>882015</xdr:rowOff>
    </xdr:to>
    <xdr:pic>
      <xdr:nvPicPr>
        <xdr:cNvPr id="258" name="图片 257"/>
        <xdr:cNvPicPr>
          <a:picLocks noChangeAspect="1"/>
        </xdr:cNvPicPr>
      </xdr:nvPicPr>
      <xdr:blipFill>
        <a:blip r:embed="rId9"/>
        <a:stretch>
          <a:fillRect/>
        </a:stretch>
      </xdr:blipFill>
      <xdr:spPr>
        <a:xfrm>
          <a:off x="4343400" y="116850160"/>
          <a:ext cx="410210" cy="795020"/>
        </a:xfrm>
        <a:prstGeom prst="rect">
          <a:avLst/>
        </a:prstGeom>
        <a:noFill/>
        <a:ln w="9525">
          <a:noFill/>
        </a:ln>
      </xdr:spPr>
    </xdr:pic>
    <xdr:clientData/>
  </xdr:twoCellAnchor>
  <xdr:twoCellAnchor>
    <xdr:from>
      <xdr:col>5</xdr:col>
      <xdr:colOff>322580</xdr:colOff>
      <xdr:row>117</xdr:row>
      <xdr:rowOff>100965</xdr:rowOff>
    </xdr:from>
    <xdr:to>
      <xdr:col>5</xdr:col>
      <xdr:colOff>826135</xdr:colOff>
      <xdr:row>117</xdr:row>
      <xdr:rowOff>983615</xdr:rowOff>
    </xdr:to>
    <xdr:pic>
      <xdr:nvPicPr>
        <xdr:cNvPr id="259" name="图片 258"/>
        <xdr:cNvPicPr>
          <a:picLocks noChangeAspect="1"/>
        </xdr:cNvPicPr>
      </xdr:nvPicPr>
      <xdr:blipFill>
        <a:blip r:embed="rId32"/>
        <a:stretch>
          <a:fillRect/>
        </a:stretch>
      </xdr:blipFill>
      <xdr:spPr>
        <a:xfrm>
          <a:off x="4276090" y="117882035"/>
          <a:ext cx="503555" cy="882650"/>
        </a:xfrm>
        <a:prstGeom prst="rect">
          <a:avLst/>
        </a:prstGeom>
        <a:noFill/>
        <a:ln w="9525">
          <a:noFill/>
        </a:ln>
      </xdr:spPr>
    </xdr:pic>
    <xdr:clientData/>
  </xdr:twoCellAnchor>
  <xdr:twoCellAnchor>
    <xdr:from>
      <xdr:col>5</xdr:col>
      <xdr:colOff>26035</xdr:colOff>
      <xdr:row>119</xdr:row>
      <xdr:rowOff>267335</xdr:rowOff>
    </xdr:from>
    <xdr:to>
      <xdr:col>5</xdr:col>
      <xdr:colOff>1216660</xdr:colOff>
      <xdr:row>119</xdr:row>
      <xdr:rowOff>831850</xdr:rowOff>
    </xdr:to>
    <xdr:pic>
      <xdr:nvPicPr>
        <xdr:cNvPr id="262" name="图片 261"/>
        <xdr:cNvPicPr>
          <a:picLocks noChangeAspect="1"/>
        </xdr:cNvPicPr>
      </xdr:nvPicPr>
      <xdr:blipFill>
        <a:blip r:embed="rId10"/>
        <a:stretch>
          <a:fillRect/>
        </a:stretch>
      </xdr:blipFill>
      <xdr:spPr>
        <a:xfrm>
          <a:off x="3979545" y="120084215"/>
          <a:ext cx="1190625" cy="564515"/>
        </a:xfrm>
        <a:prstGeom prst="rect">
          <a:avLst/>
        </a:prstGeom>
        <a:noFill/>
        <a:ln w="9525">
          <a:noFill/>
        </a:ln>
      </xdr:spPr>
    </xdr:pic>
    <xdr:clientData/>
  </xdr:twoCellAnchor>
  <xdr:twoCellAnchor>
    <xdr:from>
      <xdr:col>5</xdr:col>
      <xdr:colOff>208915</xdr:colOff>
      <xdr:row>121</xdr:row>
      <xdr:rowOff>33655</xdr:rowOff>
    </xdr:from>
    <xdr:to>
      <xdr:col>5</xdr:col>
      <xdr:colOff>906145</xdr:colOff>
      <xdr:row>121</xdr:row>
      <xdr:rowOff>967105</xdr:rowOff>
    </xdr:to>
    <xdr:pic>
      <xdr:nvPicPr>
        <xdr:cNvPr id="263" name="图片 262" descr="回收试验药品存放区（药架）"/>
        <xdr:cNvPicPr>
          <a:picLocks noChangeAspect="1"/>
        </xdr:cNvPicPr>
      </xdr:nvPicPr>
      <xdr:blipFill>
        <a:blip r:embed="rId8"/>
        <a:stretch>
          <a:fillRect/>
        </a:stretch>
      </xdr:blipFill>
      <xdr:spPr>
        <a:xfrm>
          <a:off x="4162425" y="121886345"/>
          <a:ext cx="697230" cy="933450"/>
        </a:xfrm>
        <a:prstGeom prst="rect">
          <a:avLst/>
        </a:prstGeom>
      </xdr:spPr>
    </xdr:pic>
    <xdr:clientData/>
  </xdr:twoCellAnchor>
  <xdr:twoCellAnchor>
    <xdr:from>
      <xdr:col>5</xdr:col>
      <xdr:colOff>51435</xdr:colOff>
      <xdr:row>125</xdr:row>
      <xdr:rowOff>99060</xdr:rowOff>
    </xdr:from>
    <xdr:to>
      <xdr:col>5</xdr:col>
      <xdr:colOff>1233805</xdr:colOff>
      <xdr:row>125</xdr:row>
      <xdr:rowOff>796290</xdr:rowOff>
    </xdr:to>
    <xdr:pic>
      <xdr:nvPicPr>
        <xdr:cNvPr id="268" name="ID_6AA3C86DF48441818D1440DE2CEB31B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4004945" y="126023370"/>
          <a:ext cx="1182370" cy="697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116840</xdr:colOff>
      <xdr:row>127</xdr:row>
      <xdr:rowOff>163195</xdr:rowOff>
    </xdr:from>
    <xdr:to>
      <xdr:col>5</xdr:col>
      <xdr:colOff>1176020</xdr:colOff>
      <xdr:row>127</xdr:row>
      <xdr:rowOff>757555</xdr:rowOff>
    </xdr:to>
    <xdr:pic>
      <xdr:nvPicPr>
        <xdr:cNvPr id="269" name="ID_066C49958F7247729054FBDA86B58F32"/>
        <xdr:cNvPicPr>
          <a:picLocks noChangeAspect="1"/>
        </xdr:cNvPicPr>
      </xdr:nvPicPr>
      <xdr:blipFill>
        <a:blip r:embed="rId5"/>
        <a:srcRect l="5003"/>
        <a:stretch>
          <a:fillRect/>
        </a:stretch>
      </xdr:blipFill>
      <xdr:spPr>
        <a:xfrm>
          <a:off x="4070350" y="128123315"/>
          <a:ext cx="1059180" cy="594360"/>
        </a:xfrm>
        <a:prstGeom prst="rect">
          <a:avLst/>
        </a:prstGeom>
        <a:noFill/>
        <a:ln w="9525">
          <a:noFill/>
        </a:ln>
      </xdr:spPr>
    </xdr:pic>
    <xdr:clientData/>
  </xdr:twoCellAnchor>
  <xdr:twoCellAnchor>
    <xdr:from>
      <xdr:col>5</xdr:col>
      <xdr:colOff>170180</xdr:colOff>
      <xdr:row>128</xdr:row>
      <xdr:rowOff>85725</xdr:rowOff>
    </xdr:from>
    <xdr:to>
      <xdr:col>5</xdr:col>
      <xdr:colOff>1022985</xdr:colOff>
      <xdr:row>128</xdr:row>
      <xdr:rowOff>937895</xdr:rowOff>
    </xdr:to>
    <xdr:pic>
      <xdr:nvPicPr>
        <xdr:cNvPr id="270" name="ID_5D7AD94447E547A19A9691C4153BACD4"/>
        <xdr:cNvPicPr>
          <a:picLocks noChangeAspect="1"/>
        </xdr:cNvPicPr>
      </xdr:nvPicPr>
      <xdr:blipFill>
        <a:blip r:embed="rId33"/>
        <a:stretch>
          <a:fillRect/>
        </a:stretch>
      </xdr:blipFill>
      <xdr:spPr>
        <a:xfrm>
          <a:off x="4123690" y="129063750"/>
          <a:ext cx="852805" cy="852170"/>
        </a:xfrm>
        <a:prstGeom prst="rect">
          <a:avLst/>
        </a:prstGeom>
        <a:noFill/>
        <a:ln w="9525">
          <a:noFill/>
        </a:ln>
      </xdr:spPr>
    </xdr:pic>
    <xdr:clientData/>
  </xdr:twoCellAnchor>
  <xdr:twoCellAnchor>
    <xdr:from>
      <xdr:col>5</xdr:col>
      <xdr:colOff>374015</xdr:colOff>
      <xdr:row>131</xdr:row>
      <xdr:rowOff>24765</xdr:rowOff>
    </xdr:from>
    <xdr:to>
      <xdr:col>5</xdr:col>
      <xdr:colOff>841375</xdr:colOff>
      <xdr:row>131</xdr:row>
      <xdr:rowOff>999490</xdr:rowOff>
    </xdr:to>
    <xdr:pic>
      <xdr:nvPicPr>
        <xdr:cNvPr id="276" name="ID_6CC2D506D79C43B6B115A6E5D10925F7"/>
        <xdr:cNvPicPr>
          <a:picLocks noChangeAspect="1"/>
        </xdr:cNvPicPr>
      </xdr:nvPicPr>
      <xdr:blipFill>
        <a:blip r:embed="rId7"/>
        <a:stretch>
          <a:fillRect/>
        </a:stretch>
      </xdr:blipFill>
      <xdr:spPr>
        <a:xfrm>
          <a:off x="4327525" y="132056505"/>
          <a:ext cx="467360" cy="974725"/>
        </a:xfrm>
        <a:prstGeom prst="rect">
          <a:avLst/>
        </a:prstGeom>
        <a:noFill/>
        <a:ln w="9525">
          <a:noFill/>
        </a:ln>
      </xdr:spPr>
    </xdr:pic>
    <xdr:clientData/>
  </xdr:twoCellAnchor>
  <xdr:twoCellAnchor>
    <xdr:from>
      <xdr:col>5</xdr:col>
      <xdr:colOff>202565</xdr:colOff>
      <xdr:row>130</xdr:row>
      <xdr:rowOff>88900</xdr:rowOff>
    </xdr:from>
    <xdr:to>
      <xdr:col>5</xdr:col>
      <xdr:colOff>1034415</xdr:colOff>
      <xdr:row>130</xdr:row>
      <xdr:rowOff>886460</xdr:rowOff>
    </xdr:to>
    <xdr:pic>
      <xdr:nvPicPr>
        <xdr:cNvPr id="277" name="ID_8D0064BC6526423BBF133D12B97D2269"/>
        <xdr:cNvPicPr>
          <a:picLocks noChangeAspect="1"/>
        </xdr:cNvPicPr>
      </xdr:nvPicPr>
      <xdr:blipFill>
        <a:blip r:embed="rId34"/>
        <a:stretch>
          <a:fillRect/>
        </a:stretch>
      </xdr:blipFill>
      <xdr:spPr>
        <a:xfrm>
          <a:off x="4156075" y="131102735"/>
          <a:ext cx="831850" cy="797560"/>
        </a:xfrm>
        <a:prstGeom prst="rect">
          <a:avLst/>
        </a:prstGeom>
        <a:noFill/>
        <a:ln w="9525">
          <a:noFill/>
        </a:ln>
      </xdr:spPr>
    </xdr:pic>
    <xdr:clientData/>
  </xdr:twoCellAnchor>
  <xdr:twoCellAnchor>
    <xdr:from>
      <xdr:col>5</xdr:col>
      <xdr:colOff>129540</xdr:colOff>
      <xdr:row>132</xdr:row>
      <xdr:rowOff>149225</xdr:rowOff>
    </xdr:from>
    <xdr:to>
      <xdr:col>5</xdr:col>
      <xdr:colOff>1063625</xdr:colOff>
      <xdr:row>132</xdr:row>
      <xdr:rowOff>873760</xdr:rowOff>
    </xdr:to>
    <xdr:pic>
      <xdr:nvPicPr>
        <xdr:cNvPr id="280" name="ID_5BB260FE653241139760E2071041D821"/>
        <xdr:cNvPicPr>
          <a:picLocks noChangeAspect="1"/>
        </xdr:cNvPicPr>
      </xdr:nvPicPr>
      <xdr:blipFill>
        <a:blip r:embed="rId6"/>
        <a:stretch>
          <a:fillRect/>
        </a:stretch>
      </xdr:blipFill>
      <xdr:spPr>
        <a:xfrm>
          <a:off x="4083050" y="133198870"/>
          <a:ext cx="934085" cy="724535"/>
        </a:xfrm>
        <a:prstGeom prst="rect">
          <a:avLst/>
        </a:prstGeom>
        <a:noFill/>
        <a:ln w="9525">
          <a:noFill/>
        </a:ln>
      </xdr:spPr>
    </xdr:pic>
    <xdr:clientData/>
  </xdr:twoCellAnchor>
  <xdr:twoCellAnchor>
    <xdr:from>
      <xdr:col>5</xdr:col>
      <xdr:colOff>374015</xdr:colOff>
      <xdr:row>134</xdr:row>
      <xdr:rowOff>24765</xdr:rowOff>
    </xdr:from>
    <xdr:to>
      <xdr:col>5</xdr:col>
      <xdr:colOff>841375</xdr:colOff>
      <xdr:row>134</xdr:row>
      <xdr:rowOff>999490</xdr:rowOff>
    </xdr:to>
    <xdr:pic>
      <xdr:nvPicPr>
        <xdr:cNvPr id="282" name="ID_6CC2D506D79C43B6B115A6E5D10925F7"/>
        <xdr:cNvPicPr>
          <a:picLocks noChangeAspect="1"/>
        </xdr:cNvPicPr>
      </xdr:nvPicPr>
      <xdr:blipFill>
        <a:blip r:embed="rId7"/>
        <a:stretch>
          <a:fillRect/>
        </a:stretch>
      </xdr:blipFill>
      <xdr:spPr>
        <a:xfrm>
          <a:off x="4327525" y="135110220"/>
          <a:ext cx="467360" cy="974725"/>
        </a:xfrm>
        <a:prstGeom prst="rect">
          <a:avLst/>
        </a:prstGeom>
        <a:noFill/>
        <a:ln w="9525">
          <a:noFill/>
        </a:ln>
      </xdr:spPr>
    </xdr:pic>
    <xdr:clientData/>
  </xdr:twoCellAnchor>
  <xdr:twoCellAnchor>
    <xdr:from>
      <xdr:col>5</xdr:col>
      <xdr:colOff>202565</xdr:colOff>
      <xdr:row>135</xdr:row>
      <xdr:rowOff>88900</xdr:rowOff>
    </xdr:from>
    <xdr:to>
      <xdr:col>5</xdr:col>
      <xdr:colOff>1034415</xdr:colOff>
      <xdr:row>135</xdr:row>
      <xdr:rowOff>886460</xdr:rowOff>
    </xdr:to>
    <xdr:pic>
      <xdr:nvPicPr>
        <xdr:cNvPr id="283" name="ID_8D0064BC6526423BBF133D12B97D2269"/>
        <xdr:cNvPicPr>
          <a:picLocks noChangeAspect="1"/>
        </xdr:cNvPicPr>
      </xdr:nvPicPr>
      <xdr:blipFill>
        <a:blip r:embed="rId34"/>
        <a:stretch>
          <a:fillRect/>
        </a:stretch>
      </xdr:blipFill>
      <xdr:spPr>
        <a:xfrm>
          <a:off x="4156075" y="136192260"/>
          <a:ext cx="831850" cy="797560"/>
        </a:xfrm>
        <a:prstGeom prst="rect">
          <a:avLst/>
        </a:prstGeom>
        <a:noFill/>
        <a:ln w="9525">
          <a:noFill/>
        </a:ln>
      </xdr:spPr>
    </xdr:pic>
    <xdr:clientData/>
  </xdr:twoCellAnchor>
  <xdr:twoCellAnchor>
    <xdr:from>
      <xdr:col>5</xdr:col>
      <xdr:colOff>116840</xdr:colOff>
      <xdr:row>137</xdr:row>
      <xdr:rowOff>163195</xdr:rowOff>
    </xdr:from>
    <xdr:to>
      <xdr:col>5</xdr:col>
      <xdr:colOff>1176020</xdr:colOff>
      <xdr:row>137</xdr:row>
      <xdr:rowOff>757555</xdr:rowOff>
    </xdr:to>
    <xdr:pic>
      <xdr:nvPicPr>
        <xdr:cNvPr id="285" name="ID_066C49958F7247729054FBDA86B58F32"/>
        <xdr:cNvPicPr>
          <a:picLocks noChangeAspect="1"/>
        </xdr:cNvPicPr>
      </xdr:nvPicPr>
      <xdr:blipFill>
        <a:blip r:embed="rId5"/>
        <a:srcRect l="5003"/>
        <a:stretch>
          <a:fillRect/>
        </a:stretch>
      </xdr:blipFill>
      <xdr:spPr>
        <a:xfrm>
          <a:off x="4070350" y="138302365"/>
          <a:ext cx="1059180" cy="594360"/>
        </a:xfrm>
        <a:prstGeom prst="rect">
          <a:avLst/>
        </a:prstGeom>
        <a:noFill/>
        <a:ln w="9525">
          <a:noFill/>
        </a:ln>
      </xdr:spPr>
    </xdr:pic>
    <xdr:clientData/>
  </xdr:twoCellAnchor>
  <xdr:twoCellAnchor>
    <xdr:from>
      <xdr:col>5</xdr:col>
      <xdr:colOff>284480</xdr:colOff>
      <xdr:row>138</xdr:row>
      <xdr:rowOff>88900</xdr:rowOff>
    </xdr:from>
    <xdr:to>
      <xdr:col>5</xdr:col>
      <xdr:colOff>908685</xdr:colOff>
      <xdr:row>138</xdr:row>
      <xdr:rowOff>934720</xdr:rowOff>
    </xdr:to>
    <xdr:pic>
      <xdr:nvPicPr>
        <xdr:cNvPr id="286" name="ID_EAB9DDBB27CA4CF281DBBAC4C985B9E9"/>
        <xdr:cNvPicPr>
          <a:picLocks noChangeAspect="1"/>
        </xdr:cNvPicPr>
      </xdr:nvPicPr>
      <xdr:blipFill>
        <a:blip r:embed="rId26"/>
        <a:stretch>
          <a:fillRect/>
        </a:stretch>
      </xdr:blipFill>
      <xdr:spPr>
        <a:xfrm>
          <a:off x="4237990" y="139245975"/>
          <a:ext cx="624205" cy="845820"/>
        </a:xfrm>
        <a:prstGeom prst="rect">
          <a:avLst/>
        </a:prstGeom>
      </xdr:spPr>
    </xdr:pic>
    <xdr:clientData/>
  </xdr:twoCellAnchor>
  <xdr:twoCellAnchor>
    <xdr:from>
      <xdr:col>5</xdr:col>
      <xdr:colOff>177165</xdr:colOff>
      <xdr:row>139</xdr:row>
      <xdr:rowOff>21590</xdr:rowOff>
    </xdr:from>
    <xdr:to>
      <xdr:col>5</xdr:col>
      <xdr:colOff>1016000</xdr:colOff>
      <xdr:row>139</xdr:row>
      <xdr:rowOff>1002665</xdr:rowOff>
    </xdr:to>
    <xdr:pic>
      <xdr:nvPicPr>
        <xdr:cNvPr id="287" name="ID_8060B74A91684CA49E49596ED3356C1C"/>
        <xdr:cNvPicPr>
          <a:picLocks noChangeAspect="1"/>
        </xdr:cNvPicPr>
      </xdr:nvPicPr>
      <xdr:blipFill>
        <a:blip r:embed="rId35"/>
        <a:stretch>
          <a:fillRect/>
        </a:stretch>
      </xdr:blipFill>
      <xdr:spPr>
        <a:xfrm>
          <a:off x="4130675" y="140196570"/>
          <a:ext cx="838835" cy="981075"/>
        </a:xfrm>
        <a:prstGeom prst="rect">
          <a:avLst/>
        </a:prstGeom>
        <a:noFill/>
        <a:ln w="9525">
          <a:noFill/>
        </a:ln>
      </xdr:spPr>
    </xdr:pic>
    <xdr:clientData/>
  </xdr:twoCellAnchor>
  <xdr:twoCellAnchor>
    <xdr:from>
      <xdr:col>5</xdr:col>
      <xdr:colOff>19685</xdr:colOff>
      <xdr:row>142</xdr:row>
      <xdr:rowOff>111760</xdr:rowOff>
    </xdr:from>
    <xdr:to>
      <xdr:col>5</xdr:col>
      <xdr:colOff>1172845</xdr:colOff>
      <xdr:row>142</xdr:row>
      <xdr:rowOff>912495</xdr:rowOff>
    </xdr:to>
    <xdr:pic>
      <xdr:nvPicPr>
        <xdr:cNvPr id="288" name="ID_827BDC873657477BAFF7D040EE6C36C6"/>
        <xdr:cNvPicPr>
          <a:picLocks noChangeAspect="1"/>
        </xdr:cNvPicPr>
      </xdr:nvPicPr>
      <xdr:blipFill>
        <a:blip r:embed="rId19" r:link="rId20"/>
        <a:stretch>
          <a:fillRect/>
        </a:stretch>
      </xdr:blipFill>
      <xdr:spPr>
        <a:xfrm>
          <a:off x="3973195" y="143340455"/>
          <a:ext cx="1153160" cy="800735"/>
        </a:xfrm>
        <a:prstGeom prst="rect">
          <a:avLst/>
        </a:prstGeom>
        <a:noFill/>
        <a:ln w="9525">
          <a:noFill/>
        </a:ln>
      </xdr:spPr>
    </xdr:pic>
    <xdr:clientData/>
  </xdr:twoCellAnchor>
  <xdr:twoCellAnchor>
    <xdr:from>
      <xdr:col>5</xdr:col>
      <xdr:colOff>48260</xdr:colOff>
      <xdr:row>140</xdr:row>
      <xdr:rowOff>108585</xdr:rowOff>
    </xdr:from>
    <xdr:to>
      <xdr:col>5</xdr:col>
      <xdr:colOff>1243965</xdr:colOff>
      <xdr:row>140</xdr:row>
      <xdr:rowOff>904240</xdr:rowOff>
    </xdr:to>
    <xdr:pic>
      <xdr:nvPicPr>
        <xdr:cNvPr id="289" name="图片 288"/>
        <xdr:cNvPicPr>
          <a:picLocks noChangeAspect="1"/>
        </xdr:cNvPicPr>
      </xdr:nvPicPr>
      <xdr:blipFill>
        <a:blip r:embed="rId36"/>
        <a:stretch>
          <a:fillRect/>
        </a:stretch>
      </xdr:blipFill>
      <xdr:spPr>
        <a:xfrm>
          <a:off x="4001770" y="141301470"/>
          <a:ext cx="1195705" cy="795655"/>
        </a:xfrm>
        <a:prstGeom prst="rect">
          <a:avLst/>
        </a:prstGeom>
        <a:noFill/>
        <a:ln w="9525">
          <a:noFill/>
        </a:ln>
      </xdr:spPr>
    </xdr:pic>
    <xdr:clientData/>
  </xdr:twoCellAnchor>
  <xdr:twoCellAnchor>
    <xdr:from>
      <xdr:col>5</xdr:col>
      <xdr:colOff>102870</xdr:colOff>
      <xdr:row>141</xdr:row>
      <xdr:rowOff>163830</xdr:rowOff>
    </xdr:from>
    <xdr:to>
      <xdr:col>5</xdr:col>
      <xdr:colOff>1204595</xdr:colOff>
      <xdr:row>141</xdr:row>
      <xdr:rowOff>744220</xdr:rowOff>
    </xdr:to>
    <xdr:pic>
      <xdr:nvPicPr>
        <xdr:cNvPr id="290" name="图片 289"/>
        <xdr:cNvPicPr>
          <a:picLocks noChangeAspect="1"/>
        </xdr:cNvPicPr>
      </xdr:nvPicPr>
      <xdr:blipFill>
        <a:blip r:embed="rId37"/>
        <a:stretch>
          <a:fillRect/>
        </a:stretch>
      </xdr:blipFill>
      <xdr:spPr>
        <a:xfrm>
          <a:off x="4056380" y="142374620"/>
          <a:ext cx="1101725" cy="580390"/>
        </a:xfrm>
        <a:prstGeom prst="rect">
          <a:avLst/>
        </a:prstGeom>
        <a:noFill/>
        <a:ln w="9525">
          <a:noFill/>
        </a:ln>
      </xdr:spPr>
    </xdr:pic>
    <xdr:clientData/>
  </xdr:twoCellAnchor>
  <xdr:twoCellAnchor>
    <xdr:from>
      <xdr:col>5</xdr:col>
      <xdr:colOff>309245</xdr:colOff>
      <xdr:row>146</xdr:row>
      <xdr:rowOff>67945</xdr:rowOff>
    </xdr:from>
    <xdr:to>
      <xdr:col>5</xdr:col>
      <xdr:colOff>883285</xdr:colOff>
      <xdr:row>146</xdr:row>
      <xdr:rowOff>956310</xdr:rowOff>
    </xdr:to>
    <xdr:pic>
      <xdr:nvPicPr>
        <xdr:cNvPr id="294" name="ID_4C3A931428084C34AC24E007A3C6A4E5"/>
        <xdr:cNvPicPr>
          <a:picLocks noChangeAspect="1"/>
        </xdr:cNvPicPr>
      </xdr:nvPicPr>
      <xdr:blipFill>
        <a:blip r:embed="rId18"/>
        <a:stretch>
          <a:fillRect/>
        </a:stretch>
      </xdr:blipFill>
      <xdr:spPr>
        <a:xfrm>
          <a:off x="4262755" y="147368260"/>
          <a:ext cx="574040" cy="888365"/>
        </a:xfrm>
        <a:prstGeom prst="rect">
          <a:avLst/>
        </a:prstGeom>
        <a:noFill/>
        <a:ln w="9525">
          <a:noFill/>
        </a:ln>
      </xdr:spPr>
    </xdr:pic>
    <xdr:clientData/>
  </xdr:twoCellAnchor>
  <xdr:twoCellAnchor>
    <xdr:from>
      <xdr:col>5</xdr:col>
      <xdr:colOff>389890</xdr:colOff>
      <xdr:row>150</xdr:row>
      <xdr:rowOff>86995</xdr:rowOff>
    </xdr:from>
    <xdr:to>
      <xdr:col>5</xdr:col>
      <xdr:colOff>800100</xdr:colOff>
      <xdr:row>150</xdr:row>
      <xdr:rowOff>882015</xdr:rowOff>
    </xdr:to>
    <xdr:pic>
      <xdr:nvPicPr>
        <xdr:cNvPr id="295" name="图片 294"/>
        <xdr:cNvPicPr>
          <a:picLocks noChangeAspect="1"/>
        </xdr:cNvPicPr>
      </xdr:nvPicPr>
      <xdr:blipFill>
        <a:blip r:embed="rId9"/>
        <a:stretch>
          <a:fillRect/>
        </a:stretch>
      </xdr:blipFill>
      <xdr:spPr>
        <a:xfrm>
          <a:off x="4343400" y="151458930"/>
          <a:ext cx="410210" cy="795020"/>
        </a:xfrm>
        <a:prstGeom prst="rect">
          <a:avLst/>
        </a:prstGeom>
        <a:noFill/>
        <a:ln w="9525">
          <a:noFill/>
        </a:ln>
      </xdr:spPr>
    </xdr:pic>
    <xdr:clientData/>
  </xdr:twoCellAnchor>
  <xdr:twoCellAnchor>
    <xdr:from>
      <xdr:col>5</xdr:col>
      <xdr:colOff>322580</xdr:colOff>
      <xdr:row>151</xdr:row>
      <xdr:rowOff>100965</xdr:rowOff>
    </xdr:from>
    <xdr:to>
      <xdr:col>5</xdr:col>
      <xdr:colOff>826135</xdr:colOff>
      <xdr:row>151</xdr:row>
      <xdr:rowOff>983615</xdr:rowOff>
    </xdr:to>
    <xdr:pic>
      <xdr:nvPicPr>
        <xdr:cNvPr id="296" name="图片 295"/>
        <xdr:cNvPicPr>
          <a:picLocks noChangeAspect="1"/>
        </xdr:cNvPicPr>
      </xdr:nvPicPr>
      <xdr:blipFill>
        <a:blip r:embed="rId32"/>
        <a:stretch>
          <a:fillRect/>
        </a:stretch>
      </xdr:blipFill>
      <xdr:spPr>
        <a:xfrm>
          <a:off x="4276090" y="152490805"/>
          <a:ext cx="503555" cy="882650"/>
        </a:xfrm>
        <a:prstGeom prst="rect">
          <a:avLst/>
        </a:prstGeom>
        <a:noFill/>
        <a:ln w="9525">
          <a:noFill/>
        </a:ln>
      </xdr:spPr>
    </xdr:pic>
    <xdr:clientData/>
  </xdr:twoCellAnchor>
  <xdr:twoCellAnchor>
    <xdr:from>
      <xdr:col>5</xdr:col>
      <xdr:colOff>116840</xdr:colOff>
      <xdr:row>152</xdr:row>
      <xdr:rowOff>163195</xdr:rowOff>
    </xdr:from>
    <xdr:to>
      <xdr:col>5</xdr:col>
      <xdr:colOff>1176020</xdr:colOff>
      <xdr:row>152</xdr:row>
      <xdr:rowOff>757555</xdr:rowOff>
    </xdr:to>
    <xdr:pic>
      <xdr:nvPicPr>
        <xdr:cNvPr id="297" name="ID_066C49958F7247729054FBDA86B58F32"/>
        <xdr:cNvPicPr>
          <a:picLocks noChangeAspect="1"/>
        </xdr:cNvPicPr>
      </xdr:nvPicPr>
      <xdr:blipFill>
        <a:blip r:embed="rId5"/>
        <a:srcRect l="5003"/>
        <a:stretch>
          <a:fillRect/>
        </a:stretch>
      </xdr:blipFill>
      <xdr:spPr>
        <a:xfrm>
          <a:off x="4070350" y="153570940"/>
          <a:ext cx="1059180" cy="594360"/>
        </a:xfrm>
        <a:prstGeom prst="rect">
          <a:avLst/>
        </a:prstGeom>
        <a:noFill/>
        <a:ln w="9525">
          <a:noFill/>
        </a:ln>
      </xdr:spPr>
    </xdr:pic>
    <xdr:clientData/>
  </xdr:twoCellAnchor>
  <xdr:twoCellAnchor>
    <xdr:from>
      <xdr:col>5</xdr:col>
      <xdr:colOff>202565</xdr:colOff>
      <xdr:row>159</xdr:row>
      <xdr:rowOff>88900</xdr:rowOff>
    </xdr:from>
    <xdr:to>
      <xdr:col>5</xdr:col>
      <xdr:colOff>1034415</xdr:colOff>
      <xdr:row>159</xdr:row>
      <xdr:rowOff>886460</xdr:rowOff>
    </xdr:to>
    <xdr:pic>
      <xdr:nvPicPr>
        <xdr:cNvPr id="298" name="ID_8D0064BC6526423BBF133D12B97D2269"/>
        <xdr:cNvPicPr>
          <a:picLocks noChangeAspect="1"/>
        </xdr:cNvPicPr>
      </xdr:nvPicPr>
      <xdr:blipFill>
        <a:blip r:embed="rId34"/>
        <a:stretch>
          <a:fillRect/>
        </a:stretch>
      </xdr:blipFill>
      <xdr:spPr>
        <a:xfrm>
          <a:off x="4156075" y="160621980"/>
          <a:ext cx="831850" cy="797560"/>
        </a:xfrm>
        <a:prstGeom prst="rect">
          <a:avLst/>
        </a:prstGeom>
        <a:noFill/>
        <a:ln w="9525">
          <a:noFill/>
        </a:ln>
      </xdr:spPr>
    </xdr:pic>
    <xdr:clientData/>
  </xdr:twoCellAnchor>
  <xdr:twoCellAnchor>
    <xdr:from>
      <xdr:col>5</xdr:col>
      <xdr:colOff>69850</xdr:colOff>
      <xdr:row>154</xdr:row>
      <xdr:rowOff>735330</xdr:rowOff>
    </xdr:from>
    <xdr:to>
      <xdr:col>5</xdr:col>
      <xdr:colOff>1114425</xdr:colOff>
      <xdr:row>155</xdr:row>
      <xdr:rowOff>556260</xdr:rowOff>
    </xdr:to>
    <xdr:pic>
      <xdr:nvPicPr>
        <xdr:cNvPr id="301" name="图片 300"/>
        <xdr:cNvPicPr>
          <a:picLocks noChangeAspect="1"/>
        </xdr:cNvPicPr>
      </xdr:nvPicPr>
      <xdr:blipFill>
        <a:blip r:embed="rId38"/>
        <a:stretch>
          <a:fillRect/>
        </a:stretch>
      </xdr:blipFill>
      <xdr:spPr>
        <a:xfrm>
          <a:off x="4023360" y="156178885"/>
          <a:ext cx="1044575" cy="838835"/>
        </a:xfrm>
        <a:prstGeom prst="rect">
          <a:avLst/>
        </a:prstGeom>
        <a:noFill/>
        <a:ln w="9525">
          <a:noFill/>
        </a:ln>
      </xdr:spPr>
    </xdr:pic>
    <xdr:clientData/>
  </xdr:twoCellAnchor>
  <xdr:twoCellAnchor>
    <xdr:from>
      <xdr:col>5</xdr:col>
      <xdr:colOff>116840</xdr:colOff>
      <xdr:row>161</xdr:row>
      <xdr:rowOff>163195</xdr:rowOff>
    </xdr:from>
    <xdr:to>
      <xdr:col>5</xdr:col>
      <xdr:colOff>1176020</xdr:colOff>
      <xdr:row>161</xdr:row>
      <xdr:rowOff>757555</xdr:rowOff>
    </xdr:to>
    <xdr:pic>
      <xdr:nvPicPr>
        <xdr:cNvPr id="304" name="ID_066C49958F7247729054FBDA86B58F32"/>
        <xdr:cNvPicPr>
          <a:picLocks noChangeAspect="1"/>
        </xdr:cNvPicPr>
      </xdr:nvPicPr>
      <xdr:blipFill>
        <a:blip r:embed="rId5"/>
        <a:srcRect l="5003"/>
        <a:stretch>
          <a:fillRect/>
        </a:stretch>
      </xdr:blipFill>
      <xdr:spPr>
        <a:xfrm>
          <a:off x="4070350" y="162732085"/>
          <a:ext cx="1059180" cy="594360"/>
        </a:xfrm>
        <a:prstGeom prst="rect">
          <a:avLst/>
        </a:prstGeom>
        <a:noFill/>
        <a:ln w="9525">
          <a:noFill/>
        </a:ln>
      </xdr:spPr>
    </xdr:pic>
    <xdr:clientData/>
  </xdr:twoCellAnchor>
  <xdr:twoCellAnchor>
    <xdr:from>
      <xdr:col>5</xdr:col>
      <xdr:colOff>170180</xdr:colOff>
      <xdr:row>162</xdr:row>
      <xdr:rowOff>85725</xdr:rowOff>
    </xdr:from>
    <xdr:to>
      <xdr:col>5</xdr:col>
      <xdr:colOff>1022985</xdr:colOff>
      <xdr:row>162</xdr:row>
      <xdr:rowOff>937895</xdr:rowOff>
    </xdr:to>
    <xdr:pic>
      <xdr:nvPicPr>
        <xdr:cNvPr id="305" name="ID_5D7AD94447E547A19A9691C4153BACD4"/>
        <xdr:cNvPicPr>
          <a:picLocks noChangeAspect="1"/>
        </xdr:cNvPicPr>
      </xdr:nvPicPr>
      <xdr:blipFill>
        <a:blip r:embed="rId33"/>
        <a:stretch>
          <a:fillRect/>
        </a:stretch>
      </xdr:blipFill>
      <xdr:spPr>
        <a:xfrm>
          <a:off x="4123690" y="163672520"/>
          <a:ext cx="852805" cy="852170"/>
        </a:xfrm>
        <a:prstGeom prst="rect">
          <a:avLst/>
        </a:prstGeom>
        <a:noFill/>
        <a:ln w="9525">
          <a:noFill/>
        </a:ln>
      </xdr:spPr>
    </xdr:pic>
    <xdr:clientData/>
  </xdr:twoCellAnchor>
  <xdr:twoCellAnchor>
    <xdr:from>
      <xdr:col>5</xdr:col>
      <xdr:colOff>19685</xdr:colOff>
      <xdr:row>167</xdr:row>
      <xdr:rowOff>111760</xdr:rowOff>
    </xdr:from>
    <xdr:to>
      <xdr:col>5</xdr:col>
      <xdr:colOff>1172845</xdr:colOff>
      <xdr:row>167</xdr:row>
      <xdr:rowOff>912495</xdr:rowOff>
    </xdr:to>
    <xdr:pic>
      <xdr:nvPicPr>
        <xdr:cNvPr id="310" name="ID_827BDC873657477BAFF7D040EE6C36C6"/>
        <xdr:cNvPicPr>
          <a:picLocks noChangeAspect="1"/>
        </xdr:cNvPicPr>
      </xdr:nvPicPr>
      <xdr:blipFill>
        <a:blip r:embed="rId19" r:link="rId20"/>
        <a:stretch>
          <a:fillRect/>
        </a:stretch>
      </xdr:blipFill>
      <xdr:spPr>
        <a:xfrm>
          <a:off x="3973195" y="168788080"/>
          <a:ext cx="1153160" cy="800735"/>
        </a:xfrm>
        <a:prstGeom prst="rect">
          <a:avLst/>
        </a:prstGeom>
        <a:noFill/>
        <a:ln w="9525">
          <a:noFill/>
        </a:ln>
      </xdr:spPr>
    </xdr:pic>
    <xdr:clientData/>
  </xdr:twoCellAnchor>
  <xdr:twoCellAnchor>
    <xdr:from>
      <xdr:col>5</xdr:col>
      <xdr:colOff>309245</xdr:colOff>
      <xdr:row>171</xdr:row>
      <xdr:rowOff>67945</xdr:rowOff>
    </xdr:from>
    <xdr:to>
      <xdr:col>5</xdr:col>
      <xdr:colOff>883285</xdr:colOff>
      <xdr:row>171</xdr:row>
      <xdr:rowOff>956310</xdr:rowOff>
    </xdr:to>
    <xdr:pic>
      <xdr:nvPicPr>
        <xdr:cNvPr id="314" name="ID_4C3A931428084C34AC24E007A3C6A4E5"/>
        <xdr:cNvPicPr>
          <a:picLocks noChangeAspect="1"/>
        </xdr:cNvPicPr>
      </xdr:nvPicPr>
      <xdr:blipFill>
        <a:blip r:embed="rId18"/>
        <a:stretch>
          <a:fillRect/>
        </a:stretch>
      </xdr:blipFill>
      <xdr:spPr>
        <a:xfrm>
          <a:off x="4262755" y="172815885"/>
          <a:ext cx="574040" cy="888365"/>
        </a:xfrm>
        <a:prstGeom prst="rect">
          <a:avLst/>
        </a:prstGeom>
        <a:noFill/>
        <a:ln w="9525">
          <a:noFill/>
        </a:ln>
      </xdr:spPr>
    </xdr:pic>
    <xdr:clientData/>
  </xdr:twoCellAnchor>
  <xdr:twoCellAnchor>
    <xdr:from>
      <xdr:col>5</xdr:col>
      <xdr:colOff>202565</xdr:colOff>
      <xdr:row>173</xdr:row>
      <xdr:rowOff>88900</xdr:rowOff>
    </xdr:from>
    <xdr:to>
      <xdr:col>5</xdr:col>
      <xdr:colOff>1034415</xdr:colOff>
      <xdr:row>173</xdr:row>
      <xdr:rowOff>886460</xdr:rowOff>
    </xdr:to>
    <xdr:pic>
      <xdr:nvPicPr>
        <xdr:cNvPr id="315" name="ID_8D0064BC6526423BBF133D12B97D2269"/>
        <xdr:cNvPicPr>
          <a:picLocks noChangeAspect="1"/>
        </xdr:cNvPicPr>
      </xdr:nvPicPr>
      <xdr:blipFill>
        <a:blip r:embed="rId34"/>
        <a:stretch>
          <a:fillRect/>
        </a:stretch>
      </xdr:blipFill>
      <xdr:spPr>
        <a:xfrm>
          <a:off x="4156075" y="174872650"/>
          <a:ext cx="831850" cy="797560"/>
        </a:xfrm>
        <a:prstGeom prst="rect">
          <a:avLst/>
        </a:prstGeom>
        <a:noFill/>
        <a:ln w="9525">
          <a:noFill/>
        </a:ln>
      </xdr:spPr>
    </xdr:pic>
    <xdr:clientData/>
  </xdr:twoCellAnchor>
  <xdr:twoCellAnchor>
    <xdr:from>
      <xdr:col>5</xdr:col>
      <xdr:colOff>284480</xdr:colOff>
      <xdr:row>149</xdr:row>
      <xdr:rowOff>88900</xdr:rowOff>
    </xdr:from>
    <xdr:to>
      <xdr:col>5</xdr:col>
      <xdr:colOff>908685</xdr:colOff>
      <xdr:row>149</xdr:row>
      <xdr:rowOff>934720</xdr:rowOff>
    </xdr:to>
    <xdr:pic>
      <xdr:nvPicPr>
        <xdr:cNvPr id="317" name="ID_EAB9DDBB27CA4CF281DBBAC4C985B9E9"/>
        <xdr:cNvPicPr>
          <a:picLocks noChangeAspect="1"/>
        </xdr:cNvPicPr>
      </xdr:nvPicPr>
      <xdr:blipFill>
        <a:blip r:embed="rId26"/>
        <a:stretch>
          <a:fillRect/>
        </a:stretch>
      </xdr:blipFill>
      <xdr:spPr>
        <a:xfrm>
          <a:off x="4237990" y="150442930"/>
          <a:ext cx="624205" cy="845820"/>
        </a:xfrm>
        <a:prstGeom prst="rect">
          <a:avLst/>
        </a:prstGeom>
      </xdr:spPr>
    </xdr:pic>
    <xdr:clientData/>
  </xdr:twoCellAnchor>
  <xdr:twoCellAnchor>
    <xdr:from>
      <xdr:col>5</xdr:col>
      <xdr:colOff>202565</xdr:colOff>
      <xdr:row>184</xdr:row>
      <xdr:rowOff>88900</xdr:rowOff>
    </xdr:from>
    <xdr:to>
      <xdr:col>5</xdr:col>
      <xdr:colOff>1034415</xdr:colOff>
      <xdr:row>184</xdr:row>
      <xdr:rowOff>886460</xdr:rowOff>
    </xdr:to>
    <xdr:pic>
      <xdr:nvPicPr>
        <xdr:cNvPr id="320" name="ID_8D0064BC6526423BBF133D12B97D2269"/>
        <xdr:cNvPicPr>
          <a:picLocks noChangeAspect="1"/>
        </xdr:cNvPicPr>
      </xdr:nvPicPr>
      <xdr:blipFill>
        <a:blip r:embed="rId34"/>
        <a:stretch>
          <a:fillRect/>
        </a:stretch>
      </xdr:blipFill>
      <xdr:spPr>
        <a:xfrm>
          <a:off x="4156075" y="186069605"/>
          <a:ext cx="831850" cy="797560"/>
        </a:xfrm>
        <a:prstGeom prst="rect">
          <a:avLst/>
        </a:prstGeom>
        <a:noFill/>
        <a:ln w="9525">
          <a:noFill/>
        </a:ln>
      </xdr:spPr>
    </xdr:pic>
    <xdr:clientData/>
  </xdr:twoCellAnchor>
  <xdr:twoCellAnchor>
    <xdr:from>
      <xdr:col>5</xdr:col>
      <xdr:colOff>309245</xdr:colOff>
      <xdr:row>189</xdr:row>
      <xdr:rowOff>67945</xdr:rowOff>
    </xdr:from>
    <xdr:to>
      <xdr:col>5</xdr:col>
      <xdr:colOff>883285</xdr:colOff>
      <xdr:row>189</xdr:row>
      <xdr:rowOff>956310</xdr:rowOff>
    </xdr:to>
    <xdr:pic>
      <xdr:nvPicPr>
        <xdr:cNvPr id="325" name="ID_4C3A931428084C34AC24E007A3C6A4E5"/>
        <xdr:cNvPicPr>
          <a:picLocks noChangeAspect="1"/>
        </xdr:cNvPicPr>
      </xdr:nvPicPr>
      <xdr:blipFill>
        <a:blip r:embed="rId18"/>
        <a:stretch>
          <a:fillRect/>
        </a:stretch>
      </xdr:blipFill>
      <xdr:spPr>
        <a:xfrm>
          <a:off x="4262755" y="191138175"/>
          <a:ext cx="574040" cy="888365"/>
        </a:xfrm>
        <a:prstGeom prst="rect">
          <a:avLst/>
        </a:prstGeom>
        <a:noFill/>
        <a:ln w="9525">
          <a:noFill/>
        </a:ln>
      </xdr:spPr>
    </xdr:pic>
    <xdr:clientData/>
  </xdr:twoCellAnchor>
  <xdr:twoCellAnchor>
    <xdr:from>
      <xdr:col>5</xdr:col>
      <xdr:colOff>25400</xdr:colOff>
      <xdr:row>210</xdr:row>
      <xdr:rowOff>171450</xdr:rowOff>
    </xdr:from>
    <xdr:to>
      <xdr:col>5</xdr:col>
      <xdr:colOff>1209675</xdr:colOff>
      <xdr:row>210</xdr:row>
      <xdr:rowOff>691515</xdr:rowOff>
    </xdr:to>
    <xdr:pic>
      <xdr:nvPicPr>
        <xdr:cNvPr id="326" name="图片 325"/>
        <xdr:cNvPicPr>
          <a:picLocks noChangeAspect="1"/>
        </xdr:cNvPicPr>
      </xdr:nvPicPr>
      <xdr:blipFill>
        <a:blip r:embed="rId39"/>
        <a:stretch>
          <a:fillRect/>
        </a:stretch>
      </xdr:blipFill>
      <xdr:spPr>
        <a:xfrm>
          <a:off x="3978910" y="212617685"/>
          <a:ext cx="1184275" cy="520065"/>
        </a:xfrm>
        <a:prstGeom prst="rect">
          <a:avLst/>
        </a:prstGeom>
        <a:noFill/>
        <a:ln w="9525">
          <a:noFill/>
        </a:ln>
      </xdr:spPr>
    </xdr:pic>
    <xdr:clientData/>
  </xdr:twoCellAnchor>
  <xdr:twoCellAnchor>
    <xdr:from>
      <xdr:col>5</xdr:col>
      <xdr:colOff>159385</xdr:colOff>
      <xdr:row>211</xdr:row>
      <xdr:rowOff>86995</xdr:rowOff>
    </xdr:from>
    <xdr:to>
      <xdr:col>5</xdr:col>
      <xdr:colOff>960120</xdr:colOff>
      <xdr:row>211</xdr:row>
      <xdr:rowOff>951865</xdr:rowOff>
    </xdr:to>
    <xdr:pic>
      <xdr:nvPicPr>
        <xdr:cNvPr id="327" name="图片 326"/>
        <xdr:cNvPicPr>
          <a:picLocks noChangeAspect="1"/>
        </xdr:cNvPicPr>
      </xdr:nvPicPr>
      <xdr:blipFill>
        <a:blip r:embed="rId40"/>
        <a:stretch>
          <a:fillRect/>
        </a:stretch>
      </xdr:blipFill>
      <xdr:spPr>
        <a:xfrm>
          <a:off x="4112895" y="213551135"/>
          <a:ext cx="800735" cy="864870"/>
        </a:xfrm>
        <a:prstGeom prst="rect">
          <a:avLst/>
        </a:prstGeom>
        <a:noFill/>
        <a:ln w="9525">
          <a:noFill/>
        </a:ln>
      </xdr:spPr>
    </xdr:pic>
    <xdr:clientData/>
  </xdr:twoCellAnchor>
  <xdr:twoCellAnchor>
    <xdr:from>
      <xdr:col>5</xdr:col>
      <xdr:colOff>283210</xdr:colOff>
      <xdr:row>212</xdr:row>
      <xdr:rowOff>64135</xdr:rowOff>
    </xdr:from>
    <xdr:to>
      <xdr:col>5</xdr:col>
      <xdr:colOff>866775</xdr:colOff>
      <xdr:row>212</xdr:row>
      <xdr:rowOff>945515</xdr:rowOff>
    </xdr:to>
    <xdr:pic>
      <xdr:nvPicPr>
        <xdr:cNvPr id="328" name="图片 327"/>
        <xdr:cNvPicPr>
          <a:picLocks noChangeAspect="1"/>
        </xdr:cNvPicPr>
      </xdr:nvPicPr>
      <xdr:blipFill>
        <a:blip r:embed="rId41"/>
        <a:stretch>
          <a:fillRect/>
        </a:stretch>
      </xdr:blipFill>
      <xdr:spPr>
        <a:xfrm>
          <a:off x="4236720" y="214546180"/>
          <a:ext cx="583565" cy="881380"/>
        </a:xfrm>
        <a:prstGeom prst="rect">
          <a:avLst/>
        </a:prstGeom>
        <a:noFill/>
        <a:ln w="9525">
          <a:noFill/>
        </a:ln>
      </xdr:spPr>
    </xdr:pic>
    <xdr:clientData/>
  </xdr:twoCellAnchor>
  <xdr:twoCellAnchor>
    <xdr:from>
      <xdr:col>5</xdr:col>
      <xdr:colOff>58420</xdr:colOff>
      <xdr:row>213</xdr:row>
      <xdr:rowOff>74295</xdr:rowOff>
    </xdr:from>
    <xdr:to>
      <xdr:col>5</xdr:col>
      <xdr:colOff>1215390</xdr:colOff>
      <xdr:row>213</xdr:row>
      <xdr:rowOff>881380</xdr:rowOff>
    </xdr:to>
    <xdr:pic>
      <xdr:nvPicPr>
        <xdr:cNvPr id="329" name="图片 328"/>
        <xdr:cNvPicPr>
          <a:picLocks noChangeAspect="1"/>
        </xdr:cNvPicPr>
      </xdr:nvPicPr>
      <xdr:blipFill>
        <a:blip r:embed="rId42"/>
        <a:stretch>
          <a:fillRect/>
        </a:stretch>
      </xdr:blipFill>
      <xdr:spPr>
        <a:xfrm>
          <a:off x="4011930" y="215574245"/>
          <a:ext cx="1156970" cy="807085"/>
        </a:xfrm>
        <a:prstGeom prst="rect">
          <a:avLst/>
        </a:prstGeom>
        <a:noFill/>
        <a:ln w="9525">
          <a:noFill/>
        </a:ln>
      </xdr:spPr>
    </xdr:pic>
    <xdr:clientData/>
  </xdr:twoCellAnchor>
  <xdr:twoCellAnchor>
    <xdr:from>
      <xdr:col>5</xdr:col>
      <xdr:colOff>116840</xdr:colOff>
      <xdr:row>214</xdr:row>
      <xdr:rowOff>163195</xdr:rowOff>
    </xdr:from>
    <xdr:to>
      <xdr:col>5</xdr:col>
      <xdr:colOff>1176020</xdr:colOff>
      <xdr:row>214</xdr:row>
      <xdr:rowOff>757555</xdr:rowOff>
    </xdr:to>
    <xdr:pic>
      <xdr:nvPicPr>
        <xdr:cNvPr id="330" name="ID_066C49958F7247729054FBDA86B58F32"/>
        <xdr:cNvPicPr>
          <a:picLocks noChangeAspect="1"/>
        </xdr:cNvPicPr>
      </xdr:nvPicPr>
      <xdr:blipFill>
        <a:blip r:embed="rId5"/>
        <a:srcRect l="5003"/>
        <a:stretch>
          <a:fillRect/>
        </a:stretch>
      </xdr:blipFill>
      <xdr:spPr>
        <a:xfrm>
          <a:off x="4070350" y="216681050"/>
          <a:ext cx="1059180" cy="594360"/>
        </a:xfrm>
        <a:prstGeom prst="rect">
          <a:avLst/>
        </a:prstGeom>
        <a:noFill/>
        <a:ln w="9525">
          <a:noFill/>
        </a:ln>
      </xdr:spPr>
    </xdr:pic>
    <xdr:clientData/>
  </xdr:twoCellAnchor>
  <xdr:twoCellAnchor>
    <xdr:from>
      <xdr:col>5</xdr:col>
      <xdr:colOff>25400</xdr:colOff>
      <xdr:row>216</xdr:row>
      <xdr:rowOff>915035</xdr:rowOff>
    </xdr:from>
    <xdr:to>
      <xdr:col>5</xdr:col>
      <xdr:colOff>1259205</xdr:colOff>
      <xdr:row>218</xdr:row>
      <xdr:rowOff>362585</xdr:rowOff>
    </xdr:to>
    <xdr:pic>
      <xdr:nvPicPr>
        <xdr:cNvPr id="333" name="图片 332"/>
        <xdr:cNvPicPr>
          <a:picLocks noChangeAspect="1"/>
        </xdr:cNvPicPr>
      </xdr:nvPicPr>
      <xdr:blipFill>
        <a:blip r:embed="rId43"/>
        <a:stretch>
          <a:fillRect/>
        </a:stretch>
      </xdr:blipFill>
      <xdr:spPr>
        <a:xfrm>
          <a:off x="3978910" y="219468700"/>
          <a:ext cx="1233805" cy="1483360"/>
        </a:xfrm>
        <a:prstGeom prst="rect">
          <a:avLst/>
        </a:prstGeom>
        <a:noFill/>
        <a:ln w="9525">
          <a:noFill/>
        </a:ln>
      </xdr:spPr>
    </xdr:pic>
    <xdr:clientData/>
  </xdr:twoCellAnchor>
  <xdr:twoCellAnchor>
    <xdr:from>
      <xdr:col>5</xdr:col>
      <xdr:colOff>116840</xdr:colOff>
      <xdr:row>221</xdr:row>
      <xdr:rowOff>163195</xdr:rowOff>
    </xdr:from>
    <xdr:to>
      <xdr:col>5</xdr:col>
      <xdr:colOff>1176020</xdr:colOff>
      <xdr:row>221</xdr:row>
      <xdr:rowOff>757555</xdr:rowOff>
    </xdr:to>
    <xdr:pic>
      <xdr:nvPicPr>
        <xdr:cNvPr id="336" name="ID_066C49958F7247729054FBDA86B58F32"/>
        <xdr:cNvPicPr>
          <a:picLocks noChangeAspect="1"/>
        </xdr:cNvPicPr>
      </xdr:nvPicPr>
      <xdr:blipFill>
        <a:blip r:embed="rId5"/>
        <a:srcRect l="5003"/>
        <a:stretch>
          <a:fillRect/>
        </a:stretch>
      </xdr:blipFill>
      <xdr:spPr>
        <a:xfrm>
          <a:off x="4070350" y="223806385"/>
          <a:ext cx="1059180" cy="594360"/>
        </a:xfrm>
        <a:prstGeom prst="rect">
          <a:avLst/>
        </a:prstGeom>
        <a:noFill/>
        <a:ln w="9525">
          <a:noFill/>
        </a:ln>
      </xdr:spPr>
    </xdr:pic>
    <xdr:clientData/>
  </xdr:twoCellAnchor>
  <xdr:twoCellAnchor>
    <xdr:from>
      <xdr:col>5</xdr:col>
      <xdr:colOff>170180</xdr:colOff>
      <xdr:row>222</xdr:row>
      <xdr:rowOff>85725</xdr:rowOff>
    </xdr:from>
    <xdr:to>
      <xdr:col>5</xdr:col>
      <xdr:colOff>1022985</xdr:colOff>
      <xdr:row>222</xdr:row>
      <xdr:rowOff>937895</xdr:rowOff>
    </xdr:to>
    <xdr:pic>
      <xdr:nvPicPr>
        <xdr:cNvPr id="337" name="ID_5D7AD94447E547A19A9691C4153BACD4"/>
        <xdr:cNvPicPr>
          <a:picLocks noChangeAspect="1"/>
        </xdr:cNvPicPr>
      </xdr:nvPicPr>
      <xdr:blipFill>
        <a:blip r:embed="rId33"/>
        <a:stretch>
          <a:fillRect/>
        </a:stretch>
      </xdr:blipFill>
      <xdr:spPr>
        <a:xfrm>
          <a:off x="4123690" y="224746820"/>
          <a:ext cx="852805" cy="852170"/>
        </a:xfrm>
        <a:prstGeom prst="rect">
          <a:avLst/>
        </a:prstGeom>
        <a:noFill/>
        <a:ln w="9525">
          <a:noFill/>
        </a:ln>
      </xdr:spPr>
    </xdr:pic>
    <xdr:clientData/>
  </xdr:twoCellAnchor>
  <xdr:twoCellAnchor>
    <xdr:from>
      <xdr:col>5</xdr:col>
      <xdr:colOff>26035</xdr:colOff>
      <xdr:row>223</xdr:row>
      <xdr:rowOff>267335</xdr:rowOff>
    </xdr:from>
    <xdr:to>
      <xdr:col>5</xdr:col>
      <xdr:colOff>1216660</xdr:colOff>
      <xdr:row>223</xdr:row>
      <xdr:rowOff>831850</xdr:rowOff>
    </xdr:to>
    <xdr:pic>
      <xdr:nvPicPr>
        <xdr:cNvPr id="338" name="图片 337"/>
        <xdr:cNvPicPr>
          <a:picLocks noChangeAspect="1"/>
        </xdr:cNvPicPr>
      </xdr:nvPicPr>
      <xdr:blipFill>
        <a:blip r:embed="rId10"/>
        <a:stretch>
          <a:fillRect/>
        </a:stretch>
      </xdr:blipFill>
      <xdr:spPr>
        <a:xfrm>
          <a:off x="3979545" y="225946335"/>
          <a:ext cx="1190625" cy="564515"/>
        </a:xfrm>
        <a:prstGeom prst="rect">
          <a:avLst/>
        </a:prstGeom>
        <a:noFill/>
        <a:ln w="9525">
          <a:noFill/>
        </a:ln>
      </xdr:spPr>
    </xdr:pic>
    <xdr:clientData/>
  </xdr:twoCellAnchor>
  <xdr:twoCellAnchor>
    <xdr:from>
      <xdr:col>5</xdr:col>
      <xdr:colOff>208915</xdr:colOff>
      <xdr:row>225</xdr:row>
      <xdr:rowOff>33655</xdr:rowOff>
    </xdr:from>
    <xdr:to>
      <xdr:col>5</xdr:col>
      <xdr:colOff>906145</xdr:colOff>
      <xdr:row>225</xdr:row>
      <xdr:rowOff>967105</xdr:rowOff>
    </xdr:to>
    <xdr:pic>
      <xdr:nvPicPr>
        <xdr:cNvPr id="340" name="图片 339" descr="回收试验药品存放区（药架）"/>
        <xdr:cNvPicPr>
          <a:picLocks noChangeAspect="1"/>
        </xdr:cNvPicPr>
      </xdr:nvPicPr>
      <xdr:blipFill>
        <a:blip r:embed="rId8"/>
        <a:stretch>
          <a:fillRect/>
        </a:stretch>
      </xdr:blipFill>
      <xdr:spPr>
        <a:xfrm>
          <a:off x="4162425" y="227748465"/>
          <a:ext cx="697230" cy="933450"/>
        </a:xfrm>
        <a:prstGeom prst="rect">
          <a:avLst/>
        </a:prstGeom>
      </xdr:spPr>
    </xdr:pic>
    <xdr:clientData/>
  </xdr:twoCellAnchor>
  <xdr:twoCellAnchor>
    <xdr:from>
      <xdr:col>5</xdr:col>
      <xdr:colOff>374015</xdr:colOff>
      <xdr:row>226</xdr:row>
      <xdr:rowOff>24765</xdr:rowOff>
    </xdr:from>
    <xdr:to>
      <xdr:col>5</xdr:col>
      <xdr:colOff>841375</xdr:colOff>
      <xdr:row>226</xdr:row>
      <xdr:rowOff>999490</xdr:rowOff>
    </xdr:to>
    <xdr:pic>
      <xdr:nvPicPr>
        <xdr:cNvPr id="341" name="ID_6CC2D506D79C43B6B115A6E5D10925F7"/>
        <xdr:cNvPicPr>
          <a:picLocks noChangeAspect="1"/>
        </xdr:cNvPicPr>
      </xdr:nvPicPr>
      <xdr:blipFill>
        <a:blip r:embed="rId7"/>
        <a:stretch>
          <a:fillRect/>
        </a:stretch>
      </xdr:blipFill>
      <xdr:spPr>
        <a:xfrm>
          <a:off x="4327525" y="228757480"/>
          <a:ext cx="467360" cy="974725"/>
        </a:xfrm>
        <a:prstGeom prst="rect">
          <a:avLst/>
        </a:prstGeom>
        <a:noFill/>
        <a:ln w="9525">
          <a:noFill/>
        </a:ln>
      </xdr:spPr>
    </xdr:pic>
    <xdr:clientData/>
  </xdr:twoCellAnchor>
  <xdr:twoCellAnchor>
    <xdr:from>
      <xdr:col>5</xdr:col>
      <xdr:colOff>309245</xdr:colOff>
      <xdr:row>230</xdr:row>
      <xdr:rowOff>67945</xdr:rowOff>
    </xdr:from>
    <xdr:to>
      <xdr:col>5</xdr:col>
      <xdr:colOff>883285</xdr:colOff>
      <xdr:row>230</xdr:row>
      <xdr:rowOff>956310</xdr:rowOff>
    </xdr:to>
    <xdr:pic>
      <xdr:nvPicPr>
        <xdr:cNvPr id="34" name="ID_4C3A931428084C34AC24E007A3C6A4E5"/>
        <xdr:cNvPicPr>
          <a:picLocks noChangeAspect="1"/>
        </xdr:cNvPicPr>
      </xdr:nvPicPr>
      <xdr:blipFill>
        <a:blip r:embed="rId18"/>
        <a:stretch>
          <a:fillRect/>
        </a:stretch>
      </xdr:blipFill>
      <xdr:spPr>
        <a:xfrm>
          <a:off x="4262755" y="232872280"/>
          <a:ext cx="574040" cy="888365"/>
        </a:xfrm>
        <a:prstGeom prst="rect">
          <a:avLst/>
        </a:prstGeom>
        <a:noFill/>
        <a:ln w="9525">
          <a:noFill/>
        </a:ln>
      </xdr:spPr>
    </xdr:pic>
    <xdr:clientData/>
  </xdr:twoCellAnchor>
  <xdr:twoCellAnchor>
    <xdr:from>
      <xdr:col>5</xdr:col>
      <xdr:colOff>59055</xdr:colOff>
      <xdr:row>232</xdr:row>
      <xdr:rowOff>28575</xdr:rowOff>
    </xdr:from>
    <xdr:to>
      <xdr:col>5</xdr:col>
      <xdr:colOff>1244600</xdr:colOff>
      <xdr:row>232</xdr:row>
      <xdr:rowOff>768985</xdr:rowOff>
    </xdr:to>
    <xdr:pic>
      <xdr:nvPicPr>
        <xdr:cNvPr id="131" name="图片 130"/>
        <xdr:cNvPicPr>
          <a:picLocks noChangeAspect="1"/>
        </xdr:cNvPicPr>
      </xdr:nvPicPr>
      <xdr:blipFill>
        <a:blip r:embed="rId44"/>
        <a:stretch>
          <a:fillRect/>
        </a:stretch>
      </xdr:blipFill>
      <xdr:spPr>
        <a:xfrm>
          <a:off x="4012565" y="234868720"/>
          <a:ext cx="1185545" cy="740410"/>
        </a:xfrm>
        <a:prstGeom prst="rect">
          <a:avLst/>
        </a:prstGeom>
        <a:noFill/>
        <a:ln w="9525">
          <a:noFill/>
        </a:ln>
      </xdr:spPr>
    </xdr:pic>
    <xdr:clientData/>
  </xdr:twoCellAnchor>
  <xdr:twoCellAnchor>
    <xdr:from>
      <xdr:col>5</xdr:col>
      <xdr:colOff>153670</xdr:colOff>
      <xdr:row>235</xdr:row>
      <xdr:rowOff>68580</xdr:rowOff>
    </xdr:from>
    <xdr:to>
      <xdr:col>5</xdr:col>
      <xdr:colOff>1039495</xdr:colOff>
      <xdr:row>235</xdr:row>
      <xdr:rowOff>954405</xdr:rowOff>
    </xdr:to>
    <xdr:pic>
      <xdr:nvPicPr>
        <xdr:cNvPr id="157" name="ID_187E96817D5B426A8786D336AA5DE2EA"/>
        <xdr:cNvPicPr>
          <a:picLocks noChangeAspect="1"/>
        </xdr:cNvPicPr>
      </xdr:nvPicPr>
      <xdr:blipFill>
        <a:blip r:embed="rId45"/>
        <a:stretch>
          <a:fillRect/>
        </a:stretch>
      </xdr:blipFill>
      <xdr:spPr>
        <a:xfrm>
          <a:off x="4107180" y="237962440"/>
          <a:ext cx="885825" cy="885825"/>
        </a:xfrm>
        <a:prstGeom prst="rect">
          <a:avLst/>
        </a:prstGeom>
        <a:noFill/>
        <a:ln w="9525">
          <a:noFill/>
        </a:ln>
      </xdr:spPr>
    </xdr:pic>
    <xdr:clientData/>
  </xdr:twoCellAnchor>
  <xdr:twoCellAnchor>
    <xdr:from>
      <xdr:col>5</xdr:col>
      <xdr:colOff>160020</xdr:colOff>
      <xdr:row>239</xdr:row>
      <xdr:rowOff>119380</xdr:rowOff>
    </xdr:from>
    <xdr:to>
      <xdr:col>5</xdr:col>
      <xdr:colOff>1089025</xdr:colOff>
      <xdr:row>239</xdr:row>
      <xdr:rowOff>915670</xdr:rowOff>
    </xdr:to>
    <xdr:pic>
      <xdr:nvPicPr>
        <xdr:cNvPr id="161" name="图片 2" descr="操作台"/>
        <xdr:cNvPicPr>
          <a:picLocks noChangeAspect="1" noChangeArrowheads="1"/>
        </xdr:cNvPicPr>
      </xdr:nvPicPr>
      <xdr:blipFill>
        <a:blip r:embed="rId46" cstate="print">
          <a:extLst>
            <a:ext uri="{28A0092B-C50C-407E-A947-70E740481C1C}">
              <a14:useLocalDpi xmlns:a14="http://schemas.microsoft.com/office/drawing/2010/main" val="0"/>
            </a:ext>
          </a:extLst>
        </a:blip>
        <a:srcRect l="21510" t="33942" r="25050" b="12427"/>
        <a:stretch>
          <a:fillRect/>
        </a:stretch>
      </xdr:blipFill>
      <xdr:spPr>
        <a:xfrm>
          <a:off x="4113530" y="242084860"/>
          <a:ext cx="929005" cy="796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148590</xdr:colOff>
      <xdr:row>238</xdr:row>
      <xdr:rowOff>98425</xdr:rowOff>
    </xdr:from>
    <xdr:to>
      <xdr:col>5</xdr:col>
      <xdr:colOff>1077595</xdr:colOff>
      <xdr:row>238</xdr:row>
      <xdr:rowOff>894715</xdr:rowOff>
    </xdr:to>
    <xdr:pic>
      <xdr:nvPicPr>
        <xdr:cNvPr id="163" name="图片 2" descr="操作台"/>
        <xdr:cNvPicPr>
          <a:picLocks noChangeAspect="1" noChangeArrowheads="1"/>
        </xdr:cNvPicPr>
      </xdr:nvPicPr>
      <xdr:blipFill>
        <a:blip r:embed="rId46" cstate="print">
          <a:extLst>
            <a:ext uri="{28A0092B-C50C-407E-A947-70E740481C1C}">
              <a14:useLocalDpi xmlns:a14="http://schemas.microsoft.com/office/drawing/2010/main" val="0"/>
            </a:ext>
          </a:extLst>
        </a:blip>
        <a:srcRect l="21510" t="33942" r="25050" b="12427"/>
        <a:stretch>
          <a:fillRect/>
        </a:stretch>
      </xdr:blipFill>
      <xdr:spPr>
        <a:xfrm>
          <a:off x="4102100" y="241046000"/>
          <a:ext cx="929005" cy="796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153670</xdr:colOff>
      <xdr:row>243</xdr:row>
      <xdr:rowOff>68580</xdr:rowOff>
    </xdr:from>
    <xdr:to>
      <xdr:col>5</xdr:col>
      <xdr:colOff>1039495</xdr:colOff>
      <xdr:row>243</xdr:row>
      <xdr:rowOff>954405</xdr:rowOff>
    </xdr:to>
    <xdr:pic>
      <xdr:nvPicPr>
        <xdr:cNvPr id="170" name="ID_187E96817D5B426A8786D336AA5DE2EA"/>
        <xdr:cNvPicPr>
          <a:picLocks noChangeAspect="1"/>
        </xdr:cNvPicPr>
      </xdr:nvPicPr>
      <xdr:blipFill>
        <a:blip r:embed="rId45"/>
        <a:stretch>
          <a:fillRect/>
        </a:stretch>
      </xdr:blipFill>
      <xdr:spPr>
        <a:xfrm>
          <a:off x="4107180" y="246105680"/>
          <a:ext cx="885825" cy="885825"/>
        </a:xfrm>
        <a:prstGeom prst="rect">
          <a:avLst/>
        </a:prstGeom>
        <a:noFill/>
        <a:ln w="9525">
          <a:noFill/>
        </a:ln>
      </xdr:spPr>
    </xdr:pic>
    <xdr:clientData/>
  </xdr:twoCellAnchor>
  <xdr:twoCellAnchor>
    <xdr:from>
      <xdr:col>5</xdr:col>
      <xdr:colOff>148590</xdr:colOff>
      <xdr:row>246</xdr:row>
      <xdr:rowOff>98425</xdr:rowOff>
    </xdr:from>
    <xdr:to>
      <xdr:col>5</xdr:col>
      <xdr:colOff>1077595</xdr:colOff>
      <xdr:row>246</xdr:row>
      <xdr:rowOff>894715</xdr:rowOff>
    </xdr:to>
    <xdr:pic>
      <xdr:nvPicPr>
        <xdr:cNvPr id="178" name="图片 2" descr="操作台"/>
        <xdr:cNvPicPr>
          <a:picLocks noChangeAspect="1" noChangeArrowheads="1"/>
        </xdr:cNvPicPr>
      </xdr:nvPicPr>
      <xdr:blipFill>
        <a:blip r:embed="rId46" cstate="print">
          <a:extLst>
            <a:ext uri="{28A0092B-C50C-407E-A947-70E740481C1C}">
              <a14:useLocalDpi xmlns:a14="http://schemas.microsoft.com/office/drawing/2010/main" val="0"/>
            </a:ext>
          </a:extLst>
        </a:blip>
        <a:srcRect l="21510" t="33942" r="25050" b="12427"/>
        <a:stretch>
          <a:fillRect/>
        </a:stretch>
      </xdr:blipFill>
      <xdr:spPr>
        <a:xfrm>
          <a:off x="4102100" y="249189240"/>
          <a:ext cx="929005" cy="796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46990</xdr:colOff>
      <xdr:row>261</xdr:row>
      <xdr:rowOff>849630</xdr:rowOff>
    </xdr:from>
    <xdr:to>
      <xdr:col>5</xdr:col>
      <xdr:colOff>1235710</xdr:colOff>
      <xdr:row>262</xdr:row>
      <xdr:rowOff>793750</xdr:rowOff>
    </xdr:to>
    <xdr:pic>
      <xdr:nvPicPr>
        <xdr:cNvPr id="190" name="图片 189"/>
        <xdr:cNvPicPr>
          <a:picLocks noChangeAspect="1"/>
        </xdr:cNvPicPr>
      </xdr:nvPicPr>
      <xdr:blipFill>
        <a:blip r:embed="rId47"/>
        <a:stretch>
          <a:fillRect/>
        </a:stretch>
      </xdr:blipFill>
      <xdr:spPr>
        <a:xfrm>
          <a:off x="4000500" y="265209020"/>
          <a:ext cx="1188720" cy="962025"/>
        </a:xfrm>
        <a:prstGeom prst="rect">
          <a:avLst/>
        </a:prstGeom>
        <a:noFill/>
        <a:ln w="9525">
          <a:noFill/>
        </a:ln>
      </xdr:spPr>
    </xdr:pic>
    <xdr:clientData/>
  </xdr:twoCellAnchor>
  <xdr:twoCellAnchor>
    <xdr:from>
      <xdr:col>5</xdr:col>
      <xdr:colOff>19685</xdr:colOff>
      <xdr:row>270</xdr:row>
      <xdr:rowOff>146685</xdr:rowOff>
    </xdr:from>
    <xdr:to>
      <xdr:col>5</xdr:col>
      <xdr:colOff>1172845</xdr:colOff>
      <xdr:row>270</xdr:row>
      <xdr:rowOff>876935</xdr:rowOff>
    </xdr:to>
    <xdr:pic>
      <xdr:nvPicPr>
        <xdr:cNvPr id="191" name="ID_F7EBE697D3BE4AB3B7D2DE33B5C32DA8"/>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3973195" y="273667220"/>
          <a:ext cx="1153160" cy="73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309245</xdr:colOff>
      <xdr:row>269</xdr:row>
      <xdr:rowOff>67945</xdr:rowOff>
    </xdr:from>
    <xdr:to>
      <xdr:col>5</xdr:col>
      <xdr:colOff>883285</xdr:colOff>
      <xdr:row>269</xdr:row>
      <xdr:rowOff>956310</xdr:rowOff>
    </xdr:to>
    <xdr:pic>
      <xdr:nvPicPr>
        <xdr:cNvPr id="199" name="ID_4C3A931428084C34AC24E007A3C6A4E5"/>
        <xdr:cNvPicPr>
          <a:picLocks noChangeAspect="1"/>
        </xdr:cNvPicPr>
      </xdr:nvPicPr>
      <xdr:blipFill>
        <a:blip r:embed="rId18"/>
        <a:stretch>
          <a:fillRect/>
        </a:stretch>
      </xdr:blipFill>
      <xdr:spPr>
        <a:xfrm>
          <a:off x="4262755" y="272570575"/>
          <a:ext cx="574040" cy="888365"/>
        </a:xfrm>
        <a:prstGeom prst="rect">
          <a:avLst/>
        </a:prstGeom>
        <a:noFill/>
        <a:ln w="9525">
          <a:noFill/>
        </a:ln>
      </xdr:spPr>
    </xdr:pic>
    <xdr:clientData/>
  </xdr:twoCellAnchor>
  <xdr:twoCellAnchor>
    <xdr:from>
      <xdr:col>5</xdr:col>
      <xdr:colOff>153670</xdr:colOff>
      <xdr:row>271</xdr:row>
      <xdr:rowOff>68580</xdr:rowOff>
    </xdr:from>
    <xdr:to>
      <xdr:col>5</xdr:col>
      <xdr:colOff>1039495</xdr:colOff>
      <xdr:row>271</xdr:row>
      <xdr:rowOff>954405</xdr:rowOff>
    </xdr:to>
    <xdr:pic>
      <xdr:nvPicPr>
        <xdr:cNvPr id="203" name="ID_187E96817D5B426A8786D336AA5DE2EA"/>
        <xdr:cNvPicPr>
          <a:picLocks noChangeAspect="1"/>
        </xdr:cNvPicPr>
      </xdr:nvPicPr>
      <xdr:blipFill>
        <a:blip r:embed="rId45"/>
        <a:stretch>
          <a:fillRect/>
        </a:stretch>
      </xdr:blipFill>
      <xdr:spPr>
        <a:xfrm>
          <a:off x="4107180" y="274607020"/>
          <a:ext cx="885825" cy="885825"/>
        </a:xfrm>
        <a:prstGeom prst="rect">
          <a:avLst/>
        </a:prstGeom>
        <a:noFill/>
        <a:ln w="9525">
          <a:noFill/>
        </a:ln>
      </xdr:spPr>
    </xdr:pic>
    <xdr:clientData/>
  </xdr:twoCellAnchor>
  <xdr:twoCellAnchor>
    <xdr:from>
      <xdr:col>5</xdr:col>
      <xdr:colOff>160020</xdr:colOff>
      <xdr:row>275</xdr:row>
      <xdr:rowOff>119380</xdr:rowOff>
    </xdr:from>
    <xdr:to>
      <xdr:col>5</xdr:col>
      <xdr:colOff>1089025</xdr:colOff>
      <xdr:row>275</xdr:row>
      <xdr:rowOff>915670</xdr:rowOff>
    </xdr:to>
    <xdr:pic>
      <xdr:nvPicPr>
        <xdr:cNvPr id="215" name="图片 2" descr="操作台"/>
        <xdr:cNvPicPr>
          <a:picLocks noChangeAspect="1" noChangeArrowheads="1"/>
        </xdr:cNvPicPr>
      </xdr:nvPicPr>
      <xdr:blipFill>
        <a:blip r:embed="rId46" cstate="print">
          <a:extLst>
            <a:ext uri="{28A0092B-C50C-407E-A947-70E740481C1C}">
              <a14:useLocalDpi xmlns:a14="http://schemas.microsoft.com/office/drawing/2010/main" val="0"/>
            </a:ext>
          </a:extLst>
        </a:blip>
        <a:srcRect l="21510" t="33942" r="25050" b="12427"/>
        <a:stretch>
          <a:fillRect/>
        </a:stretch>
      </xdr:blipFill>
      <xdr:spPr>
        <a:xfrm>
          <a:off x="4113530" y="278729440"/>
          <a:ext cx="929005" cy="796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148590</xdr:colOff>
      <xdr:row>274</xdr:row>
      <xdr:rowOff>98425</xdr:rowOff>
    </xdr:from>
    <xdr:to>
      <xdr:col>5</xdr:col>
      <xdr:colOff>1077595</xdr:colOff>
      <xdr:row>274</xdr:row>
      <xdr:rowOff>894715</xdr:rowOff>
    </xdr:to>
    <xdr:pic>
      <xdr:nvPicPr>
        <xdr:cNvPr id="216" name="图片 2" descr="操作台"/>
        <xdr:cNvPicPr>
          <a:picLocks noChangeAspect="1" noChangeArrowheads="1"/>
        </xdr:cNvPicPr>
      </xdr:nvPicPr>
      <xdr:blipFill>
        <a:blip r:embed="rId46" cstate="print">
          <a:extLst>
            <a:ext uri="{28A0092B-C50C-407E-A947-70E740481C1C}">
              <a14:useLocalDpi xmlns:a14="http://schemas.microsoft.com/office/drawing/2010/main" val="0"/>
            </a:ext>
          </a:extLst>
        </a:blip>
        <a:srcRect l="21510" t="33942" r="25050" b="12427"/>
        <a:stretch>
          <a:fillRect/>
        </a:stretch>
      </xdr:blipFill>
      <xdr:spPr>
        <a:xfrm>
          <a:off x="4102100" y="277690580"/>
          <a:ext cx="929005" cy="796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95885</xdr:colOff>
      <xdr:row>277</xdr:row>
      <xdr:rowOff>163830</xdr:rowOff>
    </xdr:from>
    <xdr:to>
      <xdr:col>5</xdr:col>
      <xdr:colOff>1003935</xdr:colOff>
      <xdr:row>277</xdr:row>
      <xdr:rowOff>697230</xdr:rowOff>
    </xdr:to>
    <xdr:pic>
      <xdr:nvPicPr>
        <xdr:cNvPr id="245" name="图片 244"/>
        <xdr:cNvPicPr>
          <a:picLocks noChangeAspect="1"/>
        </xdr:cNvPicPr>
      </xdr:nvPicPr>
      <xdr:blipFill>
        <a:blip r:embed="rId48"/>
        <a:stretch>
          <a:fillRect/>
        </a:stretch>
      </xdr:blipFill>
      <xdr:spPr>
        <a:xfrm>
          <a:off x="4049395" y="280809700"/>
          <a:ext cx="908050" cy="533400"/>
        </a:xfrm>
        <a:prstGeom prst="rect">
          <a:avLst/>
        </a:prstGeom>
        <a:noFill/>
        <a:ln w="9525">
          <a:noFill/>
        </a:ln>
      </xdr:spPr>
    </xdr:pic>
    <xdr:clientData/>
  </xdr:twoCellAnchor>
  <xdr:twoCellAnchor>
    <xdr:from>
      <xdr:col>5</xdr:col>
      <xdr:colOff>19685</xdr:colOff>
      <xdr:row>280</xdr:row>
      <xdr:rowOff>146685</xdr:rowOff>
    </xdr:from>
    <xdr:to>
      <xdr:col>5</xdr:col>
      <xdr:colOff>1172845</xdr:colOff>
      <xdr:row>280</xdr:row>
      <xdr:rowOff>876935</xdr:rowOff>
    </xdr:to>
    <xdr:pic>
      <xdr:nvPicPr>
        <xdr:cNvPr id="274" name="ID_F7EBE697D3BE4AB3B7D2DE33B5C32DA8"/>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3973195" y="283846270"/>
          <a:ext cx="1153160" cy="73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160020</xdr:colOff>
      <xdr:row>281</xdr:row>
      <xdr:rowOff>119380</xdr:rowOff>
    </xdr:from>
    <xdr:to>
      <xdr:col>5</xdr:col>
      <xdr:colOff>1089025</xdr:colOff>
      <xdr:row>281</xdr:row>
      <xdr:rowOff>915670</xdr:rowOff>
    </xdr:to>
    <xdr:pic>
      <xdr:nvPicPr>
        <xdr:cNvPr id="275" name="图片 2" descr="操作台"/>
        <xdr:cNvPicPr>
          <a:picLocks noChangeAspect="1" noChangeArrowheads="1"/>
        </xdr:cNvPicPr>
      </xdr:nvPicPr>
      <xdr:blipFill>
        <a:blip r:embed="rId46" cstate="print">
          <a:extLst>
            <a:ext uri="{28A0092B-C50C-407E-A947-70E740481C1C}">
              <a14:useLocalDpi xmlns:a14="http://schemas.microsoft.com/office/drawing/2010/main" val="0"/>
            </a:ext>
          </a:extLst>
        </a:blip>
        <a:srcRect l="21510" t="33942" r="25050" b="12427"/>
        <a:stretch>
          <a:fillRect/>
        </a:stretch>
      </xdr:blipFill>
      <xdr:spPr>
        <a:xfrm>
          <a:off x="4113530" y="284836870"/>
          <a:ext cx="929005" cy="796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153670</xdr:colOff>
      <xdr:row>287</xdr:row>
      <xdr:rowOff>68580</xdr:rowOff>
    </xdr:from>
    <xdr:to>
      <xdr:col>5</xdr:col>
      <xdr:colOff>1039495</xdr:colOff>
      <xdr:row>287</xdr:row>
      <xdr:rowOff>954405</xdr:rowOff>
    </xdr:to>
    <xdr:pic>
      <xdr:nvPicPr>
        <xdr:cNvPr id="302" name="ID_187E96817D5B426A8786D336AA5DE2EA"/>
        <xdr:cNvPicPr>
          <a:picLocks noChangeAspect="1"/>
        </xdr:cNvPicPr>
      </xdr:nvPicPr>
      <xdr:blipFill>
        <a:blip r:embed="rId45"/>
        <a:stretch>
          <a:fillRect/>
        </a:stretch>
      </xdr:blipFill>
      <xdr:spPr>
        <a:xfrm>
          <a:off x="4107180" y="290893500"/>
          <a:ext cx="885825" cy="885825"/>
        </a:xfrm>
        <a:prstGeom prst="rect">
          <a:avLst/>
        </a:prstGeom>
        <a:noFill/>
        <a:ln w="9525">
          <a:noFill/>
        </a:ln>
      </xdr:spPr>
    </xdr:pic>
    <xdr:clientData/>
  </xdr:twoCellAnchor>
  <xdr:twoCellAnchor>
    <xdr:from>
      <xdr:col>5</xdr:col>
      <xdr:colOff>160020</xdr:colOff>
      <xdr:row>289</xdr:row>
      <xdr:rowOff>119380</xdr:rowOff>
    </xdr:from>
    <xdr:to>
      <xdr:col>5</xdr:col>
      <xdr:colOff>1089025</xdr:colOff>
      <xdr:row>289</xdr:row>
      <xdr:rowOff>915670</xdr:rowOff>
    </xdr:to>
    <xdr:pic>
      <xdr:nvPicPr>
        <xdr:cNvPr id="306" name="图片 2" descr="操作台"/>
        <xdr:cNvPicPr>
          <a:picLocks noChangeAspect="1" noChangeArrowheads="1"/>
        </xdr:cNvPicPr>
      </xdr:nvPicPr>
      <xdr:blipFill>
        <a:blip r:embed="rId46" cstate="print">
          <a:extLst>
            <a:ext uri="{28A0092B-C50C-407E-A947-70E740481C1C}">
              <a14:useLocalDpi xmlns:a14="http://schemas.microsoft.com/office/drawing/2010/main" val="0"/>
            </a:ext>
          </a:extLst>
        </a:blip>
        <a:srcRect l="21510" t="33942" r="25050" b="12427"/>
        <a:stretch>
          <a:fillRect/>
        </a:stretch>
      </xdr:blipFill>
      <xdr:spPr>
        <a:xfrm>
          <a:off x="4113530" y="292980110"/>
          <a:ext cx="929005" cy="796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19685</xdr:colOff>
      <xdr:row>286</xdr:row>
      <xdr:rowOff>111760</xdr:rowOff>
    </xdr:from>
    <xdr:to>
      <xdr:col>5</xdr:col>
      <xdr:colOff>1172845</xdr:colOff>
      <xdr:row>286</xdr:row>
      <xdr:rowOff>912495</xdr:rowOff>
    </xdr:to>
    <xdr:pic>
      <xdr:nvPicPr>
        <xdr:cNvPr id="331" name="ID_827BDC873657477BAFF7D040EE6C36C6"/>
        <xdr:cNvPicPr>
          <a:picLocks noChangeAspect="1"/>
        </xdr:cNvPicPr>
      </xdr:nvPicPr>
      <xdr:blipFill>
        <a:blip r:embed="rId19" r:link="rId20"/>
        <a:stretch>
          <a:fillRect/>
        </a:stretch>
      </xdr:blipFill>
      <xdr:spPr>
        <a:xfrm>
          <a:off x="3973195" y="289918775"/>
          <a:ext cx="1153160" cy="800735"/>
        </a:xfrm>
        <a:prstGeom prst="rect">
          <a:avLst/>
        </a:prstGeom>
        <a:noFill/>
        <a:ln w="9525">
          <a:noFill/>
        </a:ln>
      </xdr:spPr>
    </xdr:pic>
    <xdr:clientData/>
  </xdr:twoCellAnchor>
  <xdr:twoCellAnchor>
    <xdr:from>
      <xdr:col>5</xdr:col>
      <xdr:colOff>19685</xdr:colOff>
      <xdr:row>295</xdr:row>
      <xdr:rowOff>146685</xdr:rowOff>
    </xdr:from>
    <xdr:to>
      <xdr:col>5</xdr:col>
      <xdr:colOff>1172845</xdr:colOff>
      <xdr:row>295</xdr:row>
      <xdr:rowOff>876935</xdr:rowOff>
    </xdr:to>
    <xdr:pic>
      <xdr:nvPicPr>
        <xdr:cNvPr id="345" name="ID_F7EBE697D3BE4AB3B7D2DE33B5C32DA8"/>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3973195" y="299114845"/>
          <a:ext cx="1153160" cy="73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389890</xdr:colOff>
      <xdr:row>296</xdr:row>
      <xdr:rowOff>86995</xdr:rowOff>
    </xdr:from>
    <xdr:to>
      <xdr:col>5</xdr:col>
      <xdr:colOff>800100</xdr:colOff>
      <xdr:row>296</xdr:row>
      <xdr:rowOff>882015</xdr:rowOff>
    </xdr:to>
    <xdr:pic>
      <xdr:nvPicPr>
        <xdr:cNvPr id="346" name="图片 345"/>
        <xdr:cNvPicPr>
          <a:picLocks noChangeAspect="1"/>
        </xdr:cNvPicPr>
      </xdr:nvPicPr>
      <xdr:blipFill>
        <a:blip r:embed="rId9"/>
        <a:stretch>
          <a:fillRect/>
        </a:stretch>
      </xdr:blipFill>
      <xdr:spPr>
        <a:xfrm>
          <a:off x="4343400" y="300073060"/>
          <a:ext cx="410210" cy="795020"/>
        </a:xfrm>
        <a:prstGeom prst="rect">
          <a:avLst/>
        </a:prstGeom>
        <a:noFill/>
        <a:ln w="9525">
          <a:noFill/>
        </a:ln>
      </xdr:spPr>
    </xdr:pic>
    <xdr:clientData/>
  </xdr:twoCellAnchor>
  <xdr:twoCellAnchor>
    <xdr:from>
      <xdr:col>5</xdr:col>
      <xdr:colOff>116840</xdr:colOff>
      <xdr:row>297</xdr:row>
      <xdr:rowOff>163195</xdr:rowOff>
    </xdr:from>
    <xdr:to>
      <xdr:col>5</xdr:col>
      <xdr:colOff>1176020</xdr:colOff>
      <xdr:row>297</xdr:row>
      <xdr:rowOff>757555</xdr:rowOff>
    </xdr:to>
    <xdr:pic>
      <xdr:nvPicPr>
        <xdr:cNvPr id="347" name="ID_066C49958F7247729054FBDA86B58F32"/>
        <xdr:cNvPicPr>
          <a:picLocks noChangeAspect="1"/>
        </xdr:cNvPicPr>
      </xdr:nvPicPr>
      <xdr:blipFill>
        <a:blip r:embed="rId5"/>
        <a:srcRect l="5003"/>
        <a:stretch>
          <a:fillRect/>
        </a:stretch>
      </xdr:blipFill>
      <xdr:spPr>
        <a:xfrm>
          <a:off x="4070350" y="301167165"/>
          <a:ext cx="1059180" cy="594360"/>
        </a:xfrm>
        <a:prstGeom prst="rect">
          <a:avLst/>
        </a:prstGeom>
        <a:noFill/>
        <a:ln w="9525">
          <a:noFill/>
        </a:ln>
      </xdr:spPr>
    </xdr:pic>
    <xdr:clientData/>
  </xdr:twoCellAnchor>
  <xdr:twoCellAnchor>
    <xdr:from>
      <xdr:col>5</xdr:col>
      <xdr:colOff>19685</xdr:colOff>
      <xdr:row>302</xdr:row>
      <xdr:rowOff>146685</xdr:rowOff>
    </xdr:from>
    <xdr:to>
      <xdr:col>5</xdr:col>
      <xdr:colOff>1172845</xdr:colOff>
      <xdr:row>302</xdr:row>
      <xdr:rowOff>876935</xdr:rowOff>
    </xdr:to>
    <xdr:pic>
      <xdr:nvPicPr>
        <xdr:cNvPr id="348" name="ID_F7EBE697D3BE4AB3B7D2DE33B5C32DA8"/>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3973195" y="306240180"/>
          <a:ext cx="1153160" cy="73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309245</xdr:colOff>
      <xdr:row>301</xdr:row>
      <xdr:rowOff>67945</xdr:rowOff>
    </xdr:from>
    <xdr:to>
      <xdr:col>5</xdr:col>
      <xdr:colOff>883285</xdr:colOff>
      <xdr:row>301</xdr:row>
      <xdr:rowOff>956310</xdr:rowOff>
    </xdr:to>
    <xdr:pic>
      <xdr:nvPicPr>
        <xdr:cNvPr id="352" name="ID_4C3A931428084C34AC24E007A3C6A4E5"/>
        <xdr:cNvPicPr>
          <a:picLocks noChangeAspect="1"/>
        </xdr:cNvPicPr>
      </xdr:nvPicPr>
      <xdr:blipFill>
        <a:blip r:embed="rId18"/>
        <a:stretch>
          <a:fillRect/>
        </a:stretch>
      </xdr:blipFill>
      <xdr:spPr>
        <a:xfrm>
          <a:off x="4262755" y="305143535"/>
          <a:ext cx="574040" cy="888365"/>
        </a:xfrm>
        <a:prstGeom prst="rect">
          <a:avLst/>
        </a:prstGeom>
        <a:noFill/>
        <a:ln w="9525">
          <a:noFill/>
        </a:ln>
      </xdr:spPr>
    </xdr:pic>
    <xdr:clientData/>
  </xdr:twoCellAnchor>
  <xdr:twoCellAnchor>
    <xdr:from>
      <xdr:col>5</xdr:col>
      <xdr:colOff>170180</xdr:colOff>
      <xdr:row>304</xdr:row>
      <xdr:rowOff>85725</xdr:rowOff>
    </xdr:from>
    <xdr:to>
      <xdr:col>5</xdr:col>
      <xdr:colOff>1022985</xdr:colOff>
      <xdr:row>304</xdr:row>
      <xdr:rowOff>937895</xdr:rowOff>
    </xdr:to>
    <xdr:pic>
      <xdr:nvPicPr>
        <xdr:cNvPr id="353" name="ID_5D7AD94447E547A19A9691C4153BACD4"/>
        <xdr:cNvPicPr>
          <a:picLocks noChangeAspect="1"/>
        </xdr:cNvPicPr>
      </xdr:nvPicPr>
      <xdr:blipFill>
        <a:blip r:embed="rId33"/>
        <a:stretch>
          <a:fillRect/>
        </a:stretch>
      </xdr:blipFill>
      <xdr:spPr>
        <a:xfrm>
          <a:off x="4123690" y="308215030"/>
          <a:ext cx="852805" cy="852170"/>
        </a:xfrm>
        <a:prstGeom prst="rect">
          <a:avLst/>
        </a:prstGeom>
        <a:noFill/>
        <a:ln w="9525">
          <a:noFill/>
        </a:ln>
      </xdr:spPr>
    </xdr:pic>
    <xdr:clientData/>
  </xdr:twoCellAnchor>
  <xdr:twoCellAnchor>
    <xdr:from>
      <xdr:col>5</xdr:col>
      <xdr:colOff>19685</xdr:colOff>
      <xdr:row>322</xdr:row>
      <xdr:rowOff>111760</xdr:rowOff>
    </xdr:from>
    <xdr:to>
      <xdr:col>5</xdr:col>
      <xdr:colOff>1172845</xdr:colOff>
      <xdr:row>322</xdr:row>
      <xdr:rowOff>912495</xdr:rowOff>
    </xdr:to>
    <xdr:pic>
      <xdr:nvPicPr>
        <xdr:cNvPr id="356" name="ID_827BDC873657477BAFF7D040EE6C36C6"/>
        <xdr:cNvPicPr>
          <a:picLocks noChangeAspect="1"/>
        </xdr:cNvPicPr>
      </xdr:nvPicPr>
      <xdr:blipFill>
        <a:blip r:embed="rId19" r:link="rId20"/>
        <a:stretch>
          <a:fillRect/>
        </a:stretch>
      </xdr:blipFill>
      <xdr:spPr>
        <a:xfrm>
          <a:off x="3973195" y="326563355"/>
          <a:ext cx="1153160" cy="800735"/>
        </a:xfrm>
        <a:prstGeom prst="rect">
          <a:avLst/>
        </a:prstGeom>
        <a:noFill/>
        <a:ln w="9525">
          <a:noFill/>
        </a:ln>
      </xdr:spPr>
    </xdr:pic>
    <xdr:clientData/>
  </xdr:twoCellAnchor>
  <xdr:twoCellAnchor>
    <xdr:from>
      <xdr:col>5</xdr:col>
      <xdr:colOff>92075</xdr:colOff>
      <xdr:row>323</xdr:row>
      <xdr:rowOff>130175</xdr:rowOff>
    </xdr:from>
    <xdr:to>
      <xdr:col>5</xdr:col>
      <xdr:colOff>1170305</xdr:colOff>
      <xdr:row>323</xdr:row>
      <xdr:rowOff>869950</xdr:rowOff>
    </xdr:to>
    <xdr:pic>
      <xdr:nvPicPr>
        <xdr:cNvPr id="358" name="图片 357"/>
        <xdr:cNvPicPr>
          <a:picLocks noChangeAspect="1"/>
        </xdr:cNvPicPr>
      </xdr:nvPicPr>
      <xdr:blipFill>
        <a:blip r:embed="rId49"/>
        <a:stretch>
          <a:fillRect/>
        </a:stretch>
      </xdr:blipFill>
      <xdr:spPr>
        <a:xfrm>
          <a:off x="4045585" y="327599675"/>
          <a:ext cx="1078230" cy="739775"/>
        </a:xfrm>
        <a:prstGeom prst="rect">
          <a:avLst/>
        </a:prstGeom>
        <a:noFill/>
        <a:ln w="9525">
          <a:noFill/>
        </a:ln>
      </xdr:spPr>
    </xdr:pic>
    <xdr:clientData/>
  </xdr:twoCellAnchor>
  <xdr:twoCellAnchor>
    <xdr:from>
      <xdr:col>5</xdr:col>
      <xdr:colOff>69850</xdr:colOff>
      <xdr:row>326</xdr:row>
      <xdr:rowOff>53340</xdr:rowOff>
    </xdr:from>
    <xdr:to>
      <xdr:col>5</xdr:col>
      <xdr:colOff>1184910</xdr:colOff>
      <xdr:row>326</xdr:row>
      <xdr:rowOff>751205</xdr:rowOff>
    </xdr:to>
    <xdr:pic>
      <xdr:nvPicPr>
        <xdr:cNvPr id="359" name="图片 358"/>
        <xdr:cNvPicPr>
          <a:picLocks noChangeAspect="1"/>
        </xdr:cNvPicPr>
      </xdr:nvPicPr>
      <xdr:blipFill>
        <a:blip r:embed="rId50"/>
        <a:stretch>
          <a:fillRect/>
        </a:stretch>
      </xdr:blipFill>
      <xdr:spPr>
        <a:xfrm>
          <a:off x="4023360" y="330576555"/>
          <a:ext cx="1115060" cy="697865"/>
        </a:xfrm>
        <a:prstGeom prst="rect">
          <a:avLst/>
        </a:prstGeom>
        <a:noFill/>
        <a:ln w="9525">
          <a:noFill/>
        </a:ln>
      </xdr:spPr>
    </xdr:pic>
    <xdr:clientData/>
  </xdr:twoCellAnchor>
  <xdr:twoCellAnchor>
    <xdr:from>
      <xdr:col>5</xdr:col>
      <xdr:colOff>129540</xdr:colOff>
      <xdr:row>331</xdr:row>
      <xdr:rowOff>149225</xdr:rowOff>
    </xdr:from>
    <xdr:to>
      <xdr:col>5</xdr:col>
      <xdr:colOff>1063625</xdr:colOff>
      <xdr:row>331</xdr:row>
      <xdr:rowOff>873760</xdr:rowOff>
    </xdr:to>
    <xdr:pic>
      <xdr:nvPicPr>
        <xdr:cNvPr id="362" name="ID_5BB260FE653241139760E2071041D821"/>
        <xdr:cNvPicPr>
          <a:picLocks noChangeAspect="1"/>
        </xdr:cNvPicPr>
      </xdr:nvPicPr>
      <xdr:blipFill>
        <a:blip r:embed="rId6"/>
        <a:stretch>
          <a:fillRect/>
        </a:stretch>
      </xdr:blipFill>
      <xdr:spPr>
        <a:xfrm>
          <a:off x="4083050" y="335761965"/>
          <a:ext cx="934085" cy="724535"/>
        </a:xfrm>
        <a:prstGeom prst="rect">
          <a:avLst/>
        </a:prstGeom>
        <a:noFill/>
        <a:ln w="9525">
          <a:noFill/>
        </a:ln>
      </xdr:spPr>
    </xdr:pic>
    <xdr:clientData/>
  </xdr:twoCellAnchor>
  <xdr:twoCellAnchor>
    <xdr:from>
      <xdr:col>5</xdr:col>
      <xdr:colOff>374015</xdr:colOff>
      <xdr:row>333</xdr:row>
      <xdr:rowOff>24765</xdr:rowOff>
    </xdr:from>
    <xdr:to>
      <xdr:col>5</xdr:col>
      <xdr:colOff>841375</xdr:colOff>
      <xdr:row>333</xdr:row>
      <xdr:rowOff>999490</xdr:rowOff>
    </xdr:to>
    <xdr:pic>
      <xdr:nvPicPr>
        <xdr:cNvPr id="364" name="ID_6CC2D506D79C43B6B115A6E5D10925F7"/>
        <xdr:cNvPicPr>
          <a:picLocks noChangeAspect="1"/>
        </xdr:cNvPicPr>
      </xdr:nvPicPr>
      <xdr:blipFill>
        <a:blip r:embed="rId7"/>
        <a:stretch>
          <a:fillRect/>
        </a:stretch>
      </xdr:blipFill>
      <xdr:spPr>
        <a:xfrm>
          <a:off x="4327525" y="337673315"/>
          <a:ext cx="467360" cy="974725"/>
        </a:xfrm>
        <a:prstGeom prst="rect">
          <a:avLst/>
        </a:prstGeom>
        <a:noFill/>
        <a:ln w="9525">
          <a:noFill/>
        </a:ln>
      </xdr:spPr>
    </xdr:pic>
    <xdr:clientData/>
  </xdr:twoCellAnchor>
  <xdr:twoCellAnchor>
    <xdr:from>
      <xdr:col>5</xdr:col>
      <xdr:colOff>170180</xdr:colOff>
      <xdr:row>347</xdr:row>
      <xdr:rowOff>85725</xdr:rowOff>
    </xdr:from>
    <xdr:to>
      <xdr:col>5</xdr:col>
      <xdr:colOff>1022985</xdr:colOff>
      <xdr:row>347</xdr:row>
      <xdr:rowOff>937895</xdr:rowOff>
    </xdr:to>
    <xdr:pic>
      <xdr:nvPicPr>
        <xdr:cNvPr id="366" name="ID_5D7AD94447E547A19A9691C4153BACD4"/>
        <xdr:cNvPicPr>
          <a:picLocks noChangeAspect="1"/>
        </xdr:cNvPicPr>
      </xdr:nvPicPr>
      <xdr:blipFill>
        <a:blip r:embed="rId33"/>
        <a:stretch>
          <a:fillRect/>
        </a:stretch>
      </xdr:blipFill>
      <xdr:spPr>
        <a:xfrm>
          <a:off x="4123690" y="351984945"/>
          <a:ext cx="852805" cy="852170"/>
        </a:xfrm>
        <a:prstGeom prst="rect">
          <a:avLst/>
        </a:prstGeom>
        <a:noFill/>
        <a:ln w="9525">
          <a:noFill/>
        </a:ln>
      </xdr:spPr>
    </xdr:pic>
    <xdr:clientData/>
  </xdr:twoCellAnchor>
  <xdr:twoCellAnchor>
    <xdr:from>
      <xdr:col>5</xdr:col>
      <xdr:colOff>70485</xdr:colOff>
      <xdr:row>337</xdr:row>
      <xdr:rowOff>92710</xdr:rowOff>
    </xdr:from>
    <xdr:to>
      <xdr:col>5</xdr:col>
      <xdr:colOff>1223645</xdr:colOff>
      <xdr:row>337</xdr:row>
      <xdr:rowOff>822960</xdr:rowOff>
    </xdr:to>
    <xdr:pic>
      <xdr:nvPicPr>
        <xdr:cNvPr id="372" name="ID_F7EBE697D3BE4AB3B7D2DE33B5C32DA8"/>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4023995" y="341812880"/>
          <a:ext cx="1153160" cy="73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61595</xdr:colOff>
      <xdr:row>339</xdr:row>
      <xdr:rowOff>187960</xdr:rowOff>
    </xdr:from>
    <xdr:to>
      <xdr:col>5</xdr:col>
      <xdr:colOff>1120775</xdr:colOff>
      <xdr:row>339</xdr:row>
      <xdr:rowOff>782320</xdr:rowOff>
    </xdr:to>
    <xdr:pic>
      <xdr:nvPicPr>
        <xdr:cNvPr id="374" name="ID_066C49958F7247729054FBDA86B58F32"/>
        <xdr:cNvPicPr>
          <a:picLocks noChangeAspect="1"/>
        </xdr:cNvPicPr>
      </xdr:nvPicPr>
      <xdr:blipFill>
        <a:blip r:embed="rId5"/>
        <a:srcRect l="5003"/>
        <a:stretch>
          <a:fillRect/>
        </a:stretch>
      </xdr:blipFill>
      <xdr:spPr>
        <a:xfrm>
          <a:off x="4015105" y="343943940"/>
          <a:ext cx="1059180" cy="594360"/>
        </a:xfrm>
        <a:prstGeom prst="rect">
          <a:avLst/>
        </a:prstGeom>
        <a:noFill/>
        <a:ln w="9525">
          <a:noFill/>
        </a:ln>
      </xdr:spPr>
    </xdr:pic>
    <xdr:clientData/>
  </xdr:twoCellAnchor>
  <xdr:twoCellAnchor>
    <xdr:from>
      <xdr:col>5</xdr:col>
      <xdr:colOff>389890</xdr:colOff>
      <xdr:row>348</xdr:row>
      <xdr:rowOff>86995</xdr:rowOff>
    </xdr:from>
    <xdr:to>
      <xdr:col>5</xdr:col>
      <xdr:colOff>800100</xdr:colOff>
      <xdr:row>348</xdr:row>
      <xdr:rowOff>882015</xdr:rowOff>
    </xdr:to>
    <xdr:pic>
      <xdr:nvPicPr>
        <xdr:cNvPr id="375" name="图片 374"/>
        <xdr:cNvPicPr>
          <a:picLocks noChangeAspect="1"/>
        </xdr:cNvPicPr>
      </xdr:nvPicPr>
      <xdr:blipFill>
        <a:blip r:embed="rId9"/>
        <a:stretch>
          <a:fillRect/>
        </a:stretch>
      </xdr:blipFill>
      <xdr:spPr>
        <a:xfrm>
          <a:off x="4343400" y="353004120"/>
          <a:ext cx="410210" cy="795020"/>
        </a:xfrm>
        <a:prstGeom prst="rect">
          <a:avLst/>
        </a:prstGeom>
        <a:noFill/>
        <a:ln w="9525">
          <a:noFill/>
        </a:ln>
      </xdr:spPr>
    </xdr:pic>
    <xdr:clientData/>
  </xdr:twoCellAnchor>
  <xdr:twoCellAnchor>
    <xdr:from>
      <xdr:col>5</xdr:col>
      <xdr:colOff>129540</xdr:colOff>
      <xdr:row>349</xdr:row>
      <xdr:rowOff>149860</xdr:rowOff>
    </xdr:from>
    <xdr:to>
      <xdr:col>5</xdr:col>
      <xdr:colOff>1063625</xdr:colOff>
      <xdr:row>349</xdr:row>
      <xdr:rowOff>874395</xdr:rowOff>
    </xdr:to>
    <xdr:pic>
      <xdr:nvPicPr>
        <xdr:cNvPr id="376" name="ID_7F316F48C7D0495CA32ED55CCF6C43B8"/>
        <xdr:cNvPicPr>
          <a:picLocks noChangeAspect="1"/>
        </xdr:cNvPicPr>
      </xdr:nvPicPr>
      <xdr:blipFill>
        <a:blip r:embed="rId6"/>
        <a:stretch>
          <a:fillRect/>
        </a:stretch>
      </xdr:blipFill>
      <xdr:spPr>
        <a:xfrm>
          <a:off x="4083050" y="354084890"/>
          <a:ext cx="934085" cy="724535"/>
        </a:xfrm>
        <a:prstGeom prst="rect">
          <a:avLst/>
        </a:prstGeom>
        <a:noFill/>
        <a:ln w="9525">
          <a:noFill/>
        </a:ln>
      </xdr:spPr>
    </xdr:pic>
    <xdr:clientData/>
  </xdr:twoCellAnchor>
  <xdr:twoCellAnchor>
    <xdr:from>
      <xdr:col>5</xdr:col>
      <xdr:colOff>374015</xdr:colOff>
      <xdr:row>351</xdr:row>
      <xdr:rowOff>24765</xdr:rowOff>
    </xdr:from>
    <xdr:to>
      <xdr:col>5</xdr:col>
      <xdr:colOff>841375</xdr:colOff>
      <xdr:row>351</xdr:row>
      <xdr:rowOff>999490</xdr:rowOff>
    </xdr:to>
    <xdr:pic>
      <xdr:nvPicPr>
        <xdr:cNvPr id="378" name="ID_6CC2D506D79C43B6B115A6E5D10925F7"/>
        <xdr:cNvPicPr>
          <a:picLocks noChangeAspect="1"/>
        </xdr:cNvPicPr>
      </xdr:nvPicPr>
      <xdr:blipFill>
        <a:blip r:embed="rId7"/>
        <a:stretch>
          <a:fillRect/>
        </a:stretch>
      </xdr:blipFill>
      <xdr:spPr>
        <a:xfrm>
          <a:off x="4327525" y="355995605"/>
          <a:ext cx="467360" cy="974725"/>
        </a:xfrm>
        <a:prstGeom prst="rect">
          <a:avLst/>
        </a:prstGeom>
        <a:noFill/>
        <a:ln w="9525">
          <a:noFill/>
        </a:ln>
      </xdr:spPr>
    </xdr:pic>
    <xdr:clientData/>
  </xdr:twoCellAnchor>
  <xdr:twoCellAnchor>
    <xdr:from>
      <xdr:col>5</xdr:col>
      <xdr:colOff>409575</xdr:colOff>
      <xdr:row>54</xdr:row>
      <xdr:rowOff>189865</xdr:rowOff>
    </xdr:from>
    <xdr:to>
      <xdr:col>5</xdr:col>
      <xdr:colOff>791845</xdr:colOff>
      <xdr:row>54</xdr:row>
      <xdr:rowOff>944880</xdr:rowOff>
    </xdr:to>
    <xdr:pic>
      <xdr:nvPicPr>
        <xdr:cNvPr id="15" name="图片 14"/>
        <xdr:cNvPicPr>
          <a:picLocks noChangeAspect="1"/>
        </xdr:cNvPicPr>
      </xdr:nvPicPr>
      <xdr:blipFill>
        <a:blip r:embed="rId51"/>
        <a:stretch>
          <a:fillRect/>
        </a:stretch>
      </xdr:blipFill>
      <xdr:spPr>
        <a:xfrm>
          <a:off x="4363085" y="53842920"/>
          <a:ext cx="382270" cy="755015"/>
        </a:xfrm>
        <a:prstGeom prst="rect">
          <a:avLst/>
        </a:prstGeom>
        <a:noFill/>
        <a:ln w="9525">
          <a:noFill/>
        </a:ln>
      </xdr:spPr>
    </xdr:pic>
    <xdr:clientData/>
  </xdr:twoCellAnchor>
  <xdr:twoCellAnchor>
    <xdr:from>
      <xdr:col>5</xdr:col>
      <xdr:colOff>374650</xdr:colOff>
      <xdr:row>76</xdr:row>
      <xdr:rowOff>31750</xdr:rowOff>
    </xdr:from>
    <xdr:to>
      <xdr:col>5</xdr:col>
      <xdr:colOff>842010</xdr:colOff>
      <xdr:row>76</xdr:row>
      <xdr:rowOff>1006475</xdr:rowOff>
    </xdr:to>
    <xdr:pic>
      <xdr:nvPicPr>
        <xdr:cNvPr id="16" name="ID_6CC2D506D79C43B6B115A6E5D10925F7"/>
        <xdr:cNvPicPr>
          <a:picLocks noChangeAspect="1"/>
        </xdr:cNvPicPr>
      </xdr:nvPicPr>
      <xdr:blipFill>
        <a:blip r:embed="rId7"/>
        <a:stretch>
          <a:fillRect/>
        </a:stretch>
      </xdr:blipFill>
      <xdr:spPr>
        <a:xfrm>
          <a:off x="4328160" y="76078715"/>
          <a:ext cx="467360" cy="974725"/>
        </a:xfrm>
        <a:prstGeom prst="rect">
          <a:avLst/>
        </a:prstGeom>
        <a:noFill/>
        <a:ln w="9525">
          <a:noFill/>
        </a:ln>
      </xdr:spPr>
    </xdr:pic>
    <xdr:clientData/>
  </xdr:twoCellAnchor>
  <xdr:twoCellAnchor>
    <xdr:from>
      <xdr:col>5</xdr:col>
      <xdr:colOff>374650</xdr:colOff>
      <xdr:row>87</xdr:row>
      <xdr:rowOff>31750</xdr:rowOff>
    </xdr:from>
    <xdr:to>
      <xdr:col>5</xdr:col>
      <xdr:colOff>842010</xdr:colOff>
      <xdr:row>87</xdr:row>
      <xdr:rowOff>1006475</xdr:rowOff>
    </xdr:to>
    <xdr:pic>
      <xdr:nvPicPr>
        <xdr:cNvPr id="17" name="ID_6CC2D506D79C43B6B115A6E5D10925F7"/>
        <xdr:cNvPicPr>
          <a:picLocks noChangeAspect="1"/>
        </xdr:cNvPicPr>
      </xdr:nvPicPr>
      <xdr:blipFill>
        <a:blip r:embed="rId7"/>
        <a:stretch>
          <a:fillRect/>
        </a:stretch>
      </xdr:blipFill>
      <xdr:spPr>
        <a:xfrm>
          <a:off x="4328160" y="87275670"/>
          <a:ext cx="467360" cy="974725"/>
        </a:xfrm>
        <a:prstGeom prst="rect">
          <a:avLst/>
        </a:prstGeom>
        <a:noFill/>
        <a:ln w="9525">
          <a:noFill/>
        </a:ln>
      </xdr:spPr>
    </xdr:pic>
    <xdr:clientData/>
  </xdr:twoCellAnchor>
  <xdr:twoCellAnchor>
    <xdr:from>
      <xdr:col>5</xdr:col>
      <xdr:colOff>147955</xdr:colOff>
      <xdr:row>88</xdr:row>
      <xdr:rowOff>53340</xdr:rowOff>
    </xdr:from>
    <xdr:to>
      <xdr:col>5</xdr:col>
      <xdr:colOff>1151255</xdr:colOff>
      <xdr:row>88</xdr:row>
      <xdr:rowOff>922655</xdr:rowOff>
    </xdr:to>
    <xdr:pic>
      <xdr:nvPicPr>
        <xdr:cNvPr id="18" name="图片 17"/>
        <xdr:cNvPicPr>
          <a:picLocks noChangeAspect="1"/>
        </xdr:cNvPicPr>
      </xdr:nvPicPr>
      <xdr:blipFill>
        <a:blip r:embed="rId23"/>
        <a:stretch>
          <a:fillRect/>
        </a:stretch>
      </xdr:blipFill>
      <xdr:spPr>
        <a:xfrm>
          <a:off x="4101465" y="88315165"/>
          <a:ext cx="1003300" cy="869315"/>
        </a:xfrm>
        <a:prstGeom prst="rect">
          <a:avLst/>
        </a:prstGeom>
        <a:noFill/>
        <a:ln w="9525">
          <a:noFill/>
        </a:ln>
      </xdr:spPr>
    </xdr:pic>
    <xdr:clientData/>
  </xdr:twoCellAnchor>
  <xdr:twoCellAnchor>
    <xdr:from>
      <xdr:col>5</xdr:col>
      <xdr:colOff>125730</xdr:colOff>
      <xdr:row>88</xdr:row>
      <xdr:rowOff>1005840</xdr:rowOff>
    </xdr:from>
    <xdr:to>
      <xdr:col>5</xdr:col>
      <xdr:colOff>1214755</xdr:colOff>
      <xdr:row>89</xdr:row>
      <xdr:rowOff>868045</xdr:rowOff>
    </xdr:to>
    <xdr:pic>
      <xdr:nvPicPr>
        <xdr:cNvPr id="5" name="图片 4"/>
        <xdr:cNvPicPr>
          <a:picLocks noChangeAspect="1"/>
        </xdr:cNvPicPr>
      </xdr:nvPicPr>
      <xdr:blipFill>
        <a:blip r:embed="rId21"/>
        <a:stretch>
          <a:fillRect/>
        </a:stretch>
      </xdr:blipFill>
      <xdr:spPr>
        <a:xfrm>
          <a:off x="4079240" y="89267665"/>
          <a:ext cx="1089025" cy="880110"/>
        </a:xfrm>
        <a:prstGeom prst="rect">
          <a:avLst/>
        </a:prstGeom>
        <a:noFill/>
        <a:ln w="9525">
          <a:noFill/>
        </a:ln>
      </xdr:spPr>
    </xdr:pic>
    <xdr:clientData/>
  </xdr:twoCellAnchor>
  <xdr:twoCellAnchor>
    <xdr:from>
      <xdr:col>5</xdr:col>
      <xdr:colOff>208280</xdr:colOff>
      <xdr:row>90</xdr:row>
      <xdr:rowOff>86360</xdr:rowOff>
    </xdr:from>
    <xdr:to>
      <xdr:col>5</xdr:col>
      <xdr:colOff>833120</xdr:colOff>
      <xdr:row>90</xdr:row>
      <xdr:rowOff>978535</xdr:rowOff>
    </xdr:to>
    <xdr:pic>
      <xdr:nvPicPr>
        <xdr:cNvPr id="10" name="图片 9" descr="企业微信截图_16378902287341"/>
        <xdr:cNvPicPr>
          <a:picLocks noChangeAspect="1"/>
        </xdr:cNvPicPr>
      </xdr:nvPicPr>
      <xdr:blipFill>
        <a:blip r:embed="rId22"/>
        <a:stretch>
          <a:fillRect/>
        </a:stretch>
      </xdr:blipFill>
      <xdr:spPr>
        <a:xfrm>
          <a:off x="4161790" y="90383995"/>
          <a:ext cx="624840" cy="892175"/>
        </a:xfrm>
        <a:prstGeom prst="rect">
          <a:avLst/>
        </a:prstGeom>
      </xdr:spPr>
    </xdr:pic>
    <xdr:clientData/>
  </xdr:twoCellAnchor>
  <xdr:twoCellAnchor>
    <xdr:from>
      <xdr:col>5</xdr:col>
      <xdr:colOff>147955</xdr:colOff>
      <xdr:row>91</xdr:row>
      <xdr:rowOff>53340</xdr:rowOff>
    </xdr:from>
    <xdr:to>
      <xdr:col>5</xdr:col>
      <xdr:colOff>1151255</xdr:colOff>
      <xdr:row>91</xdr:row>
      <xdr:rowOff>922655</xdr:rowOff>
    </xdr:to>
    <xdr:pic>
      <xdr:nvPicPr>
        <xdr:cNvPr id="11" name="图片 10"/>
        <xdr:cNvPicPr>
          <a:picLocks noChangeAspect="1"/>
        </xdr:cNvPicPr>
      </xdr:nvPicPr>
      <xdr:blipFill>
        <a:blip r:embed="rId23"/>
        <a:stretch>
          <a:fillRect/>
        </a:stretch>
      </xdr:blipFill>
      <xdr:spPr>
        <a:xfrm>
          <a:off x="4101465" y="91368880"/>
          <a:ext cx="1003300" cy="869315"/>
        </a:xfrm>
        <a:prstGeom prst="rect">
          <a:avLst/>
        </a:prstGeom>
        <a:noFill/>
        <a:ln w="9525">
          <a:noFill/>
        </a:ln>
      </xdr:spPr>
    </xdr:pic>
    <xdr:clientData/>
  </xdr:twoCellAnchor>
  <xdr:twoCellAnchor>
    <xdr:from>
      <xdr:col>5</xdr:col>
      <xdr:colOff>374650</xdr:colOff>
      <xdr:row>97</xdr:row>
      <xdr:rowOff>31750</xdr:rowOff>
    </xdr:from>
    <xdr:to>
      <xdr:col>5</xdr:col>
      <xdr:colOff>842010</xdr:colOff>
      <xdr:row>97</xdr:row>
      <xdr:rowOff>1006475</xdr:rowOff>
    </xdr:to>
    <xdr:pic>
      <xdr:nvPicPr>
        <xdr:cNvPr id="19" name="ID_6CC2D506D79C43B6B115A6E5D10925F7"/>
        <xdr:cNvPicPr>
          <a:picLocks noChangeAspect="1"/>
        </xdr:cNvPicPr>
      </xdr:nvPicPr>
      <xdr:blipFill>
        <a:blip r:embed="rId7"/>
        <a:stretch>
          <a:fillRect/>
        </a:stretch>
      </xdr:blipFill>
      <xdr:spPr>
        <a:xfrm>
          <a:off x="4328160" y="97454720"/>
          <a:ext cx="467360" cy="974725"/>
        </a:xfrm>
        <a:prstGeom prst="rect">
          <a:avLst/>
        </a:prstGeom>
        <a:noFill/>
        <a:ln w="9525">
          <a:noFill/>
        </a:ln>
      </xdr:spPr>
    </xdr:pic>
    <xdr:clientData/>
  </xdr:twoCellAnchor>
  <xdr:twoCellAnchor>
    <xdr:from>
      <xdr:col>5</xdr:col>
      <xdr:colOff>374650</xdr:colOff>
      <xdr:row>110</xdr:row>
      <xdr:rowOff>31750</xdr:rowOff>
    </xdr:from>
    <xdr:to>
      <xdr:col>5</xdr:col>
      <xdr:colOff>842010</xdr:colOff>
      <xdr:row>110</xdr:row>
      <xdr:rowOff>1006475</xdr:rowOff>
    </xdr:to>
    <xdr:pic>
      <xdr:nvPicPr>
        <xdr:cNvPr id="20" name="ID_6CC2D506D79C43B6B115A6E5D10925F7"/>
        <xdr:cNvPicPr>
          <a:picLocks noChangeAspect="1"/>
        </xdr:cNvPicPr>
      </xdr:nvPicPr>
      <xdr:blipFill>
        <a:blip r:embed="rId7"/>
        <a:stretch>
          <a:fillRect/>
        </a:stretch>
      </xdr:blipFill>
      <xdr:spPr>
        <a:xfrm>
          <a:off x="4328160" y="110687485"/>
          <a:ext cx="467360" cy="974725"/>
        </a:xfrm>
        <a:prstGeom prst="rect">
          <a:avLst/>
        </a:prstGeom>
        <a:noFill/>
        <a:ln w="9525">
          <a:noFill/>
        </a:ln>
      </xdr:spPr>
    </xdr:pic>
    <xdr:clientData/>
  </xdr:twoCellAnchor>
  <xdr:twoCellAnchor>
    <xdr:from>
      <xdr:col>5</xdr:col>
      <xdr:colOff>374650</xdr:colOff>
      <xdr:row>126</xdr:row>
      <xdr:rowOff>31750</xdr:rowOff>
    </xdr:from>
    <xdr:to>
      <xdr:col>5</xdr:col>
      <xdr:colOff>842010</xdr:colOff>
      <xdr:row>126</xdr:row>
      <xdr:rowOff>1006475</xdr:rowOff>
    </xdr:to>
    <xdr:pic>
      <xdr:nvPicPr>
        <xdr:cNvPr id="21" name="ID_6CC2D506D79C43B6B115A6E5D10925F7"/>
        <xdr:cNvPicPr>
          <a:picLocks noChangeAspect="1"/>
        </xdr:cNvPicPr>
      </xdr:nvPicPr>
      <xdr:blipFill>
        <a:blip r:embed="rId7"/>
        <a:stretch>
          <a:fillRect/>
        </a:stretch>
      </xdr:blipFill>
      <xdr:spPr>
        <a:xfrm>
          <a:off x="4328160" y="126973965"/>
          <a:ext cx="467360" cy="974725"/>
        </a:xfrm>
        <a:prstGeom prst="rect">
          <a:avLst/>
        </a:prstGeom>
        <a:noFill/>
        <a:ln w="9525">
          <a:noFill/>
        </a:ln>
      </xdr:spPr>
    </xdr:pic>
    <xdr:clientData/>
  </xdr:twoCellAnchor>
  <xdr:twoCellAnchor>
    <xdr:from>
      <xdr:col>5</xdr:col>
      <xdr:colOff>374015</xdr:colOff>
      <xdr:row>172</xdr:row>
      <xdr:rowOff>24765</xdr:rowOff>
    </xdr:from>
    <xdr:to>
      <xdr:col>5</xdr:col>
      <xdr:colOff>841375</xdr:colOff>
      <xdr:row>172</xdr:row>
      <xdr:rowOff>999490</xdr:rowOff>
    </xdr:to>
    <xdr:pic>
      <xdr:nvPicPr>
        <xdr:cNvPr id="22" name="ID_6CC2D506D79C43B6B115A6E5D10925F7"/>
        <xdr:cNvPicPr>
          <a:picLocks noChangeAspect="1"/>
        </xdr:cNvPicPr>
      </xdr:nvPicPr>
      <xdr:blipFill>
        <a:blip r:embed="rId7"/>
        <a:stretch>
          <a:fillRect/>
        </a:stretch>
      </xdr:blipFill>
      <xdr:spPr>
        <a:xfrm>
          <a:off x="4327525" y="173790610"/>
          <a:ext cx="467360" cy="974725"/>
        </a:xfrm>
        <a:prstGeom prst="rect">
          <a:avLst/>
        </a:prstGeom>
        <a:noFill/>
        <a:ln w="9525">
          <a:noFill/>
        </a:ln>
      </xdr:spPr>
    </xdr:pic>
    <xdr:clientData/>
  </xdr:twoCellAnchor>
  <xdr:twoCellAnchor>
    <xdr:from>
      <xdr:col>5</xdr:col>
      <xdr:colOff>374015</xdr:colOff>
      <xdr:row>148</xdr:row>
      <xdr:rowOff>24765</xdr:rowOff>
    </xdr:from>
    <xdr:to>
      <xdr:col>5</xdr:col>
      <xdr:colOff>841375</xdr:colOff>
      <xdr:row>148</xdr:row>
      <xdr:rowOff>999490</xdr:rowOff>
    </xdr:to>
    <xdr:pic>
      <xdr:nvPicPr>
        <xdr:cNvPr id="41" name="ID_6CC2D506D79C43B6B115A6E5D10925F7"/>
        <xdr:cNvPicPr>
          <a:picLocks noChangeAspect="1"/>
        </xdr:cNvPicPr>
      </xdr:nvPicPr>
      <xdr:blipFill>
        <a:blip r:embed="rId7"/>
        <a:stretch>
          <a:fillRect/>
        </a:stretch>
      </xdr:blipFill>
      <xdr:spPr>
        <a:xfrm>
          <a:off x="4327525" y="149360890"/>
          <a:ext cx="467360" cy="974725"/>
        </a:xfrm>
        <a:prstGeom prst="rect">
          <a:avLst/>
        </a:prstGeom>
        <a:noFill/>
        <a:ln w="9525">
          <a:noFill/>
        </a:ln>
      </xdr:spPr>
    </xdr:pic>
    <xdr:clientData/>
  </xdr:twoCellAnchor>
  <xdr:twoCellAnchor>
    <xdr:from>
      <xdr:col>5</xdr:col>
      <xdr:colOff>125730</xdr:colOff>
      <xdr:row>163</xdr:row>
      <xdr:rowOff>75565</xdr:rowOff>
    </xdr:from>
    <xdr:to>
      <xdr:col>5</xdr:col>
      <xdr:colOff>1214755</xdr:colOff>
      <xdr:row>163</xdr:row>
      <xdr:rowOff>955675</xdr:rowOff>
    </xdr:to>
    <xdr:pic>
      <xdr:nvPicPr>
        <xdr:cNvPr id="42" name="图片 41"/>
        <xdr:cNvPicPr>
          <a:picLocks noChangeAspect="1"/>
        </xdr:cNvPicPr>
      </xdr:nvPicPr>
      <xdr:blipFill>
        <a:blip r:embed="rId21"/>
        <a:stretch>
          <a:fillRect/>
        </a:stretch>
      </xdr:blipFill>
      <xdr:spPr>
        <a:xfrm>
          <a:off x="4079240" y="164680265"/>
          <a:ext cx="1089025" cy="880110"/>
        </a:xfrm>
        <a:prstGeom prst="rect">
          <a:avLst/>
        </a:prstGeom>
        <a:noFill/>
        <a:ln w="9525">
          <a:noFill/>
        </a:ln>
      </xdr:spPr>
    </xdr:pic>
    <xdr:clientData/>
  </xdr:twoCellAnchor>
  <xdr:twoCellAnchor>
    <xdr:from>
      <xdr:col>5</xdr:col>
      <xdr:colOff>208280</xdr:colOff>
      <xdr:row>164</xdr:row>
      <xdr:rowOff>86360</xdr:rowOff>
    </xdr:from>
    <xdr:to>
      <xdr:col>5</xdr:col>
      <xdr:colOff>833120</xdr:colOff>
      <xdr:row>164</xdr:row>
      <xdr:rowOff>978535</xdr:rowOff>
    </xdr:to>
    <xdr:pic>
      <xdr:nvPicPr>
        <xdr:cNvPr id="43" name="图片 42" descr="企业微信截图_16378902287341"/>
        <xdr:cNvPicPr>
          <a:picLocks noChangeAspect="1"/>
        </xdr:cNvPicPr>
      </xdr:nvPicPr>
      <xdr:blipFill>
        <a:blip r:embed="rId22"/>
        <a:stretch>
          <a:fillRect/>
        </a:stretch>
      </xdr:blipFill>
      <xdr:spPr>
        <a:xfrm>
          <a:off x="4161790" y="165708965"/>
          <a:ext cx="624840" cy="892175"/>
        </a:xfrm>
        <a:prstGeom prst="rect">
          <a:avLst/>
        </a:prstGeom>
      </xdr:spPr>
    </xdr:pic>
    <xdr:clientData/>
  </xdr:twoCellAnchor>
  <xdr:twoCellAnchor>
    <xdr:from>
      <xdr:col>5</xdr:col>
      <xdr:colOff>147955</xdr:colOff>
      <xdr:row>165</xdr:row>
      <xdr:rowOff>53340</xdr:rowOff>
    </xdr:from>
    <xdr:to>
      <xdr:col>5</xdr:col>
      <xdr:colOff>1151255</xdr:colOff>
      <xdr:row>165</xdr:row>
      <xdr:rowOff>922655</xdr:rowOff>
    </xdr:to>
    <xdr:pic>
      <xdr:nvPicPr>
        <xdr:cNvPr id="44" name="图片 43"/>
        <xdr:cNvPicPr>
          <a:picLocks noChangeAspect="1"/>
        </xdr:cNvPicPr>
      </xdr:nvPicPr>
      <xdr:blipFill>
        <a:blip r:embed="rId23"/>
        <a:stretch>
          <a:fillRect/>
        </a:stretch>
      </xdr:blipFill>
      <xdr:spPr>
        <a:xfrm>
          <a:off x="4101465" y="166693850"/>
          <a:ext cx="1003300" cy="869315"/>
        </a:xfrm>
        <a:prstGeom prst="rect">
          <a:avLst/>
        </a:prstGeom>
        <a:noFill/>
        <a:ln w="9525">
          <a:noFill/>
        </a:ln>
      </xdr:spPr>
    </xdr:pic>
    <xdr:clientData/>
  </xdr:twoCellAnchor>
  <xdr:twoCellAnchor>
    <xdr:from>
      <xdr:col>5</xdr:col>
      <xdr:colOff>374015</xdr:colOff>
      <xdr:row>190</xdr:row>
      <xdr:rowOff>24765</xdr:rowOff>
    </xdr:from>
    <xdr:to>
      <xdr:col>5</xdr:col>
      <xdr:colOff>841375</xdr:colOff>
      <xdr:row>190</xdr:row>
      <xdr:rowOff>999490</xdr:rowOff>
    </xdr:to>
    <xdr:pic>
      <xdr:nvPicPr>
        <xdr:cNvPr id="46" name="ID_6CC2D506D79C43B6B115A6E5D10925F7"/>
        <xdr:cNvPicPr>
          <a:picLocks noChangeAspect="1"/>
        </xdr:cNvPicPr>
      </xdr:nvPicPr>
      <xdr:blipFill>
        <a:blip r:embed="rId7"/>
        <a:stretch>
          <a:fillRect/>
        </a:stretch>
      </xdr:blipFill>
      <xdr:spPr>
        <a:xfrm>
          <a:off x="4327525" y="192112900"/>
          <a:ext cx="467360" cy="974725"/>
        </a:xfrm>
        <a:prstGeom prst="rect">
          <a:avLst/>
        </a:prstGeom>
        <a:noFill/>
        <a:ln w="9525">
          <a:noFill/>
        </a:ln>
      </xdr:spPr>
    </xdr:pic>
    <xdr:clientData/>
  </xdr:twoCellAnchor>
  <xdr:twoCellAnchor>
    <xdr:from>
      <xdr:col>5</xdr:col>
      <xdr:colOff>362585</xdr:colOff>
      <xdr:row>195</xdr:row>
      <xdr:rowOff>24130</xdr:rowOff>
    </xdr:from>
    <xdr:to>
      <xdr:col>5</xdr:col>
      <xdr:colOff>829945</xdr:colOff>
      <xdr:row>195</xdr:row>
      <xdr:rowOff>998855</xdr:rowOff>
    </xdr:to>
    <xdr:pic>
      <xdr:nvPicPr>
        <xdr:cNvPr id="51" name="ID_6CC2D506D79C43B6B115A6E5D10925F7"/>
        <xdr:cNvPicPr>
          <a:picLocks noChangeAspect="1"/>
        </xdr:cNvPicPr>
      </xdr:nvPicPr>
      <xdr:blipFill>
        <a:blip r:embed="rId7"/>
        <a:stretch>
          <a:fillRect/>
        </a:stretch>
      </xdr:blipFill>
      <xdr:spPr>
        <a:xfrm>
          <a:off x="4316095" y="197201790"/>
          <a:ext cx="467360" cy="974725"/>
        </a:xfrm>
        <a:prstGeom prst="rect">
          <a:avLst/>
        </a:prstGeom>
        <a:noFill/>
        <a:ln w="9525">
          <a:noFill/>
        </a:ln>
      </xdr:spPr>
    </xdr:pic>
    <xdr:clientData/>
  </xdr:twoCellAnchor>
  <xdr:twoCellAnchor>
    <xdr:from>
      <xdr:col>5</xdr:col>
      <xdr:colOff>36195</xdr:colOff>
      <xdr:row>196</xdr:row>
      <xdr:rowOff>153670</xdr:rowOff>
    </xdr:from>
    <xdr:to>
      <xdr:col>5</xdr:col>
      <xdr:colOff>1192530</xdr:colOff>
      <xdr:row>196</xdr:row>
      <xdr:rowOff>836295</xdr:rowOff>
    </xdr:to>
    <xdr:pic>
      <xdr:nvPicPr>
        <xdr:cNvPr id="52" name="图片 51"/>
        <xdr:cNvPicPr>
          <a:picLocks noChangeAspect="1"/>
        </xdr:cNvPicPr>
      </xdr:nvPicPr>
      <xdr:blipFill>
        <a:blip r:embed="rId52"/>
        <a:stretch>
          <a:fillRect/>
        </a:stretch>
      </xdr:blipFill>
      <xdr:spPr>
        <a:xfrm>
          <a:off x="3989705" y="198349235"/>
          <a:ext cx="1156335" cy="682625"/>
        </a:xfrm>
        <a:prstGeom prst="rect">
          <a:avLst/>
        </a:prstGeom>
        <a:noFill/>
        <a:ln w="9525">
          <a:noFill/>
        </a:ln>
      </xdr:spPr>
    </xdr:pic>
    <xdr:clientData/>
  </xdr:twoCellAnchor>
  <xdr:twoCellAnchor>
    <xdr:from>
      <xdr:col>5</xdr:col>
      <xdr:colOff>294005</xdr:colOff>
      <xdr:row>197</xdr:row>
      <xdr:rowOff>108585</xdr:rowOff>
    </xdr:from>
    <xdr:to>
      <xdr:col>5</xdr:col>
      <xdr:colOff>989965</xdr:colOff>
      <xdr:row>197</xdr:row>
      <xdr:rowOff>867410</xdr:rowOff>
    </xdr:to>
    <xdr:pic>
      <xdr:nvPicPr>
        <xdr:cNvPr id="53" name="图片 52"/>
        <xdr:cNvPicPr>
          <a:picLocks noChangeAspect="1"/>
        </xdr:cNvPicPr>
      </xdr:nvPicPr>
      <xdr:blipFill>
        <a:blip r:embed="rId53"/>
        <a:stretch>
          <a:fillRect/>
        </a:stretch>
      </xdr:blipFill>
      <xdr:spPr>
        <a:xfrm>
          <a:off x="4247515" y="199322055"/>
          <a:ext cx="695960" cy="758825"/>
        </a:xfrm>
        <a:prstGeom prst="rect">
          <a:avLst/>
        </a:prstGeom>
        <a:noFill/>
        <a:ln w="9525">
          <a:noFill/>
        </a:ln>
      </xdr:spPr>
    </xdr:pic>
    <xdr:clientData/>
  </xdr:twoCellAnchor>
  <xdr:twoCellAnchor>
    <xdr:from>
      <xdr:col>5</xdr:col>
      <xdr:colOff>181610</xdr:colOff>
      <xdr:row>198</xdr:row>
      <xdr:rowOff>74930</xdr:rowOff>
    </xdr:from>
    <xdr:to>
      <xdr:col>5</xdr:col>
      <xdr:colOff>1029335</xdr:colOff>
      <xdr:row>198</xdr:row>
      <xdr:rowOff>972820</xdr:rowOff>
    </xdr:to>
    <xdr:pic>
      <xdr:nvPicPr>
        <xdr:cNvPr id="54" name="图片 53"/>
        <xdr:cNvPicPr>
          <a:picLocks noChangeAspect="1"/>
        </xdr:cNvPicPr>
      </xdr:nvPicPr>
      <xdr:blipFill>
        <a:blip r:embed="rId54"/>
        <a:stretch>
          <a:fillRect/>
        </a:stretch>
      </xdr:blipFill>
      <xdr:spPr>
        <a:xfrm>
          <a:off x="4135120" y="200306305"/>
          <a:ext cx="847725" cy="897890"/>
        </a:xfrm>
        <a:prstGeom prst="rect">
          <a:avLst/>
        </a:prstGeom>
        <a:noFill/>
        <a:ln w="9525">
          <a:noFill/>
        </a:ln>
      </xdr:spPr>
    </xdr:pic>
    <xdr:clientData/>
  </xdr:twoCellAnchor>
  <xdr:twoCellAnchor>
    <xdr:from>
      <xdr:col>5</xdr:col>
      <xdr:colOff>146685</xdr:colOff>
      <xdr:row>200</xdr:row>
      <xdr:rowOff>361315</xdr:rowOff>
    </xdr:from>
    <xdr:to>
      <xdr:col>5</xdr:col>
      <xdr:colOff>1114425</xdr:colOff>
      <xdr:row>201</xdr:row>
      <xdr:rowOff>342265</xdr:rowOff>
    </xdr:to>
    <xdr:pic>
      <xdr:nvPicPr>
        <xdr:cNvPr id="55" name="图片 54"/>
        <xdr:cNvPicPr>
          <a:picLocks noChangeAspect="1"/>
        </xdr:cNvPicPr>
      </xdr:nvPicPr>
      <xdr:blipFill>
        <a:blip r:embed="rId55"/>
        <a:stretch>
          <a:fillRect/>
        </a:stretch>
      </xdr:blipFill>
      <xdr:spPr>
        <a:xfrm>
          <a:off x="4100195" y="202628500"/>
          <a:ext cx="967740" cy="998855"/>
        </a:xfrm>
        <a:prstGeom prst="rect">
          <a:avLst/>
        </a:prstGeom>
        <a:noFill/>
        <a:ln w="9525">
          <a:noFill/>
        </a:ln>
      </xdr:spPr>
    </xdr:pic>
    <xdr:clientData/>
  </xdr:twoCellAnchor>
  <xdr:twoCellAnchor>
    <xdr:from>
      <xdr:col>5</xdr:col>
      <xdr:colOff>309245</xdr:colOff>
      <xdr:row>208</xdr:row>
      <xdr:rowOff>67945</xdr:rowOff>
    </xdr:from>
    <xdr:to>
      <xdr:col>5</xdr:col>
      <xdr:colOff>883285</xdr:colOff>
      <xdr:row>208</xdr:row>
      <xdr:rowOff>956310</xdr:rowOff>
    </xdr:to>
    <xdr:pic>
      <xdr:nvPicPr>
        <xdr:cNvPr id="65" name="ID_4C3A931428084C34AC24E007A3C6A4E5"/>
        <xdr:cNvPicPr>
          <a:picLocks noChangeAspect="1"/>
        </xdr:cNvPicPr>
      </xdr:nvPicPr>
      <xdr:blipFill>
        <a:blip r:embed="rId18"/>
        <a:stretch>
          <a:fillRect/>
        </a:stretch>
      </xdr:blipFill>
      <xdr:spPr>
        <a:xfrm>
          <a:off x="4262755" y="210478370"/>
          <a:ext cx="574040" cy="888365"/>
        </a:xfrm>
        <a:prstGeom prst="rect">
          <a:avLst/>
        </a:prstGeom>
        <a:noFill/>
        <a:ln w="9525">
          <a:noFill/>
        </a:ln>
      </xdr:spPr>
    </xdr:pic>
    <xdr:clientData/>
  </xdr:twoCellAnchor>
  <xdr:twoCellAnchor>
    <xdr:from>
      <xdr:col>5</xdr:col>
      <xdr:colOff>374015</xdr:colOff>
      <xdr:row>209</xdr:row>
      <xdr:rowOff>24765</xdr:rowOff>
    </xdr:from>
    <xdr:to>
      <xdr:col>5</xdr:col>
      <xdr:colOff>841375</xdr:colOff>
      <xdr:row>209</xdr:row>
      <xdr:rowOff>999490</xdr:rowOff>
    </xdr:to>
    <xdr:pic>
      <xdr:nvPicPr>
        <xdr:cNvPr id="66" name="ID_6CC2D506D79C43B6B115A6E5D10925F7"/>
        <xdr:cNvPicPr>
          <a:picLocks noChangeAspect="1"/>
        </xdr:cNvPicPr>
      </xdr:nvPicPr>
      <xdr:blipFill>
        <a:blip r:embed="rId7"/>
        <a:stretch>
          <a:fillRect/>
        </a:stretch>
      </xdr:blipFill>
      <xdr:spPr>
        <a:xfrm>
          <a:off x="4327525" y="211453095"/>
          <a:ext cx="467360" cy="974725"/>
        </a:xfrm>
        <a:prstGeom prst="rect">
          <a:avLst/>
        </a:prstGeom>
        <a:noFill/>
        <a:ln w="9525">
          <a:noFill/>
        </a:ln>
      </xdr:spPr>
    </xdr:pic>
    <xdr:clientData/>
  </xdr:twoCellAnchor>
  <xdr:twoCellAnchor>
    <xdr:from>
      <xdr:col>5</xdr:col>
      <xdr:colOff>374015</xdr:colOff>
      <xdr:row>247</xdr:row>
      <xdr:rowOff>24765</xdr:rowOff>
    </xdr:from>
    <xdr:to>
      <xdr:col>5</xdr:col>
      <xdr:colOff>841375</xdr:colOff>
      <xdr:row>247</xdr:row>
      <xdr:rowOff>999490</xdr:rowOff>
    </xdr:to>
    <xdr:pic>
      <xdr:nvPicPr>
        <xdr:cNvPr id="67" name="ID_6CC2D506D79C43B6B115A6E5D10925F7"/>
        <xdr:cNvPicPr>
          <a:picLocks noChangeAspect="1"/>
        </xdr:cNvPicPr>
      </xdr:nvPicPr>
      <xdr:blipFill>
        <a:blip r:embed="rId7"/>
        <a:stretch>
          <a:fillRect/>
        </a:stretch>
      </xdr:blipFill>
      <xdr:spPr>
        <a:xfrm>
          <a:off x="4327525" y="250133485"/>
          <a:ext cx="467360" cy="974725"/>
        </a:xfrm>
        <a:prstGeom prst="rect">
          <a:avLst/>
        </a:prstGeom>
        <a:noFill/>
        <a:ln w="9525">
          <a:noFill/>
        </a:ln>
      </xdr:spPr>
    </xdr:pic>
    <xdr:clientData/>
  </xdr:twoCellAnchor>
  <xdr:twoCellAnchor>
    <xdr:from>
      <xdr:col>5</xdr:col>
      <xdr:colOff>147955</xdr:colOff>
      <xdr:row>254</xdr:row>
      <xdr:rowOff>53340</xdr:rowOff>
    </xdr:from>
    <xdr:to>
      <xdr:col>5</xdr:col>
      <xdr:colOff>1151255</xdr:colOff>
      <xdr:row>254</xdr:row>
      <xdr:rowOff>922655</xdr:rowOff>
    </xdr:to>
    <xdr:pic>
      <xdr:nvPicPr>
        <xdr:cNvPr id="72" name="图片 71"/>
        <xdr:cNvPicPr>
          <a:picLocks noChangeAspect="1"/>
        </xdr:cNvPicPr>
      </xdr:nvPicPr>
      <xdr:blipFill>
        <a:blip r:embed="rId23"/>
        <a:stretch>
          <a:fillRect/>
        </a:stretch>
      </xdr:blipFill>
      <xdr:spPr>
        <a:xfrm>
          <a:off x="4101465" y="257287395"/>
          <a:ext cx="1003300" cy="869315"/>
        </a:xfrm>
        <a:prstGeom prst="rect">
          <a:avLst/>
        </a:prstGeom>
        <a:noFill/>
        <a:ln w="9525">
          <a:noFill/>
        </a:ln>
      </xdr:spPr>
    </xdr:pic>
    <xdr:clientData/>
  </xdr:twoCellAnchor>
  <xdr:twoCellAnchor>
    <xdr:from>
      <xdr:col>5</xdr:col>
      <xdr:colOff>58420</xdr:colOff>
      <xdr:row>256</xdr:row>
      <xdr:rowOff>18415</xdr:rowOff>
    </xdr:from>
    <xdr:to>
      <xdr:col>5</xdr:col>
      <xdr:colOff>1147445</xdr:colOff>
      <xdr:row>256</xdr:row>
      <xdr:rowOff>898525</xdr:rowOff>
    </xdr:to>
    <xdr:pic>
      <xdr:nvPicPr>
        <xdr:cNvPr id="73" name="图片 72"/>
        <xdr:cNvPicPr>
          <a:picLocks noChangeAspect="1"/>
        </xdr:cNvPicPr>
      </xdr:nvPicPr>
      <xdr:blipFill>
        <a:blip r:embed="rId21"/>
        <a:stretch>
          <a:fillRect/>
        </a:stretch>
      </xdr:blipFill>
      <xdr:spPr>
        <a:xfrm>
          <a:off x="4011930" y="259288280"/>
          <a:ext cx="1089025" cy="880110"/>
        </a:xfrm>
        <a:prstGeom prst="rect">
          <a:avLst/>
        </a:prstGeom>
        <a:noFill/>
        <a:ln w="9525">
          <a:noFill/>
        </a:ln>
      </xdr:spPr>
    </xdr:pic>
    <xdr:clientData/>
  </xdr:twoCellAnchor>
  <xdr:twoCellAnchor>
    <xdr:from>
      <xdr:col>5</xdr:col>
      <xdr:colOff>208280</xdr:colOff>
      <xdr:row>257</xdr:row>
      <xdr:rowOff>86360</xdr:rowOff>
    </xdr:from>
    <xdr:to>
      <xdr:col>5</xdr:col>
      <xdr:colOff>833120</xdr:colOff>
      <xdr:row>257</xdr:row>
      <xdr:rowOff>978535</xdr:rowOff>
    </xdr:to>
    <xdr:pic>
      <xdr:nvPicPr>
        <xdr:cNvPr id="74" name="图片 73" descr="企业微信截图_16378902287341"/>
        <xdr:cNvPicPr>
          <a:picLocks noChangeAspect="1"/>
        </xdr:cNvPicPr>
      </xdr:nvPicPr>
      <xdr:blipFill>
        <a:blip r:embed="rId22"/>
        <a:stretch>
          <a:fillRect/>
        </a:stretch>
      </xdr:blipFill>
      <xdr:spPr>
        <a:xfrm>
          <a:off x="4161790" y="260374130"/>
          <a:ext cx="624840" cy="892175"/>
        </a:xfrm>
        <a:prstGeom prst="rect">
          <a:avLst/>
        </a:prstGeom>
      </xdr:spPr>
    </xdr:pic>
    <xdr:clientData/>
  </xdr:twoCellAnchor>
  <xdr:twoCellAnchor>
    <xdr:from>
      <xdr:col>5</xdr:col>
      <xdr:colOff>147955</xdr:colOff>
      <xdr:row>258</xdr:row>
      <xdr:rowOff>53340</xdr:rowOff>
    </xdr:from>
    <xdr:to>
      <xdr:col>5</xdr:col>
      <xdr:colOff>1151255</xdr:colOff>
      <xdr:row>258</xdr:row>
      <xdr:rowOff>922655</xdr:rowOff>
    </xdr:to>
    <xdr:pic>
      <xdr:nvPicPr>
        <xdr:cNvPr id="75" name="图片 74"/>
        <xdr:cNvPicPr>
          <a:picLocks noChangeAspect="1"/>
        </xdr:cNvPicPr>
      </xdr:nvPicPr>
      <xdr:blipFill>
        <a:blip r:embed="rId23"/>
        <a:stretch>
          <a:fillRect/>
        </a:stretch>
      </xdr:blipFill>
      <xdr:spPr>
        <a:xfrm>
          <a:off x="4101465" y="261359015"/>
          <a:ext cx="1003300" cy="869315"/>
        </a:xfrm>
        <a:prstGeom prst="rect">
          <a:avLst/>
        </a:prstGeom>
        <a:noFill/>
        <a:ln w="9525">
          <a:noFill/>
        </a:ln>
      </xdr:spPr>
    </xdr:pic>
    <xdr:clientData/>
  </xdr:twoCellAnchor>
  <xdr:twoCellAnchor>
    <xdr:from>
      <xdr:col>5</xdr:col>
      <xdr:colOff>58420</xdr:colOff>
      <xdr:row>255</xdr:row>
      <xdr:rowOff>18415</xdr:rowOff>
    </xdr:from>
    <xdr:to>
      <xdr:col>5</xdr:col>
      <xdr:colOff>1147445</xdr:colOff>
      <xdr:row>255</xdr:row>
      <xdr:rowOff>898525</xdr:rowOff>
    </xdr:to>
    <xdr:pic>
      <xdr:nvPicPr>
        <xdr:cNvPr id="76" name="图片 75"/>
        <xdr:cNvPicPr>
          <a:picLocks noChangeAspect="1"/>
        </xdr:cNvPicPr>
      </xdr:nvPicPr>
      <xdr:blipFill>
        <a:blip r:embed="rId21"/>
        <a:stretch>
          <a:fillRect/>
        </a:stretch>
      </xdr:blipFill>
      <xdr:spPr>
        <a:xfrm>
          <a:off x="4011930" y="258270375"/>
          <a:ext cx="1089025" cy="880110"/>
        </a:xfrm>
        <a:prstGeom prst="rect">
          <a:avLst/>
        </a:prstGeom>
        <a:noFill/>
        <a:ln w="9525">
          <a:noFill/>
        </a:ln>
      </xdr:spPr>
    </xdr:pic>
    <xdr:clientData/>
  </xdr:twoCellAnchor>
  <xdr:twoCellAnchor>
    <xdr:from>
      <xdr:col>5</xdr:col>
      <xdr:colOff>374015</xdr:colOff>
      <xdr:row>241</xdr:row>
      <xdr:rowOff>24765</xdr:rowOff>
    </xdr:from>
    <xdr:to>
      <xdr:col>5</xdr:col>
      <xdr:colOff>841375</xdr:colOff>
      <xdr:row>241</xdr:row>
      <xdr:rowOff>999490</xdr:rowOff>
    </xdr:to>
    <xdr:pic>
      <xdr:nvPicPr>
        <xdr:cNvPr id="78" name="ID_6CC2D506D79C43B6B115A6E5D10925F7"/>
        <xdr:cNvPicPr>
          <a:picLocks noChangeAspect="1"/>
        </xdr:cNvPicPr>
      </xdr:nvPicPr>
      <xdr:blipFill>
        <a:blip r:embed="rId7"/>
        <a:stretch>
          <a:fillRect/>
        </a:stretch>
      </xdr:blipFill>
      <xdr:spPr>
        <a:xfrm>
          <a:off x="4327525" y="244026055"/>
          <a:ext cx="467360" cy="974725"/>
        </a:xfrm>
        <a:prstGeom prst="rect">
          <a:avLst/>
        </a:prstGeom>
        <a:noFill/>
        <a:ln w="9525">
          <a:noFill/>
        </a:ln>
      </xdr:spPr>
    </xdr:pic>
    <xdr:clientData/>
  </xdr:twoCellAnchor>
  <xdr:twoCellAnchor>
    <xdr:from>
      <xdr:col>5</xdr:col>
      <xdr:colOff>389890</xdr:colOff>
      <xdr:row>242</xdr:row>
      <xdr:rowOff>86995</xdr:rowOff>
    </xdr:from>
    <xdr:to>
      <xdr:col>5</xdr:col>
      <xdr:colOff>800100</xdr:colOff>
      <xdr:row>242</xdr:row>
      <xdr:rowOff>882015</xdr:rowOff>
    </xdr:to>
    <xdr:pic>
      <xdr:nvPicPr>
        <xdr:cNvPr id="79" name="图片 78"/>
        <xdr:cNvPicPr>
          <a:picLocks noChangeAspect="1"/>
        </xdr:cNvPicPr>
      </xdr:nvPicPr>
      <xdr:blipFill>
        <a:blip r:embed="rId9"/>
        <a:stretch>
          <a:fillRect/>
        </a:stretch>
      </xdr:blipFill>
      <xdr:spPr>
        <a:xfrm>
          <a:off x="4343400" y="245106190"/>
          <a:ext cx="410210" cy="795020"/>
        </a:xfrm>
        <a:prstGeom prst="rect">
          <a:avLst/>
        </a:prstGeom>
        <a:noFill/>
        <a:ln w="9525">
          <a:noFill/>
        </a:ln>
      </xdr:spPr>
    </xdr:pic>
    <xdr:clientData/>
  </xdr:twoCellAnchor>
  <xdr:twoCellAnchor>
    <xdr:from>
      <xdr:col>5</xdr:col>
      <xdr:colOff>19685</xdr:colOff>
      <xdr:row>284</xdr:row>
      <xdr:rowOff>111760</xdr:rowOff>
    </xdr:from>
    <xdr:to>
      <xdr:col>5</xdr:col>
      <xdr:colOff>1172845</xdr:colOff>
      <xdr:row>284</xdr:row>
      <xdr:rowOff>912495</xdr:rowOff>
    </xdr:to>
    <xdr:pic>
      <xdr:nvPicPr>
        <xdr:cNvPr id="82" name="ID_827BDC873657477BAFF7D040EE6C36C6"/>
        <xdr:cNvPicPr>
          <a:picLocks noChangeAspect="1"/>
        </xdr:cNvPicPr>
      </xdr:nvPicPr>
      <xdr:blipFill>
        <a:blip r:embed="rId19" r:link="rId20"/>
        <a:stretch>
          <a:fillRect/>
        </a:stretch>
      </xdr:blipFill>
      <xdr:spPr>
        <a:xfrm>
          <a:off x="3973195" y="287882965"/>
          <a:ext cx="1153160" cy="800735"/>
        </a:xfrm>
        <a:prstGeom prst="rect">
          <a:avLst/>
        </a:prstGeom>
        <a:noFill/>
        <a:ln w="9525">
          <a:noFill/>
        </a:ln>
      </xdr:spPr>
    </xdr:pic>
    <xdr:clientData/>
  </xdr:twoCellAnchor>
  <xdr:twoCellAnchor>
    <xdr:from>
      <xdr:col>5</xdr:col>
      <xdr:colOff>374015</xdr:colOff>
      <xdr:row>291</xdr:row>
      <xdr:rowOff>24765</xdr:rowOff>
    </xdr:from>
    <xdr:to>
      <xdr:col>5</xdr:col>
      <xdr:colOff>841375</xdr:colOff>
      <xdr:row>291</xdr:row>
      <xdr:rowOff>999490</xdr:rowOff>
    </xdr:to>
    <xdr:pic>
      <xdr:nvPicPr>
        <xdr:cNvPr id="83" name="ID_6CC2D506D79C43B6B115A6E5D10925F7"/>
        <xdr:cNvPicPr>
          <a:picLocks noChangeAspect="1"/>
        </xdr:cNvPicPr>
      </xdr:nvPicPr>
      <xdr:blipFill>
        <a:blip r:embed="rId7"/>
        <a:stretch>
          <a:fillRect/>
        </a:stretch>
      </xdr:blipFill>
      <xdr:spPr>
        <a:xfrm>
          <a:off x="4327525" y="294921305"/>
          <a:ext cx="467360" cy="974725"/>
        </a:xfrm>
        <a:prstGeom prst="rect">
          <a:avLst/>
        </a:prstGeom>
        <a:noFill/>
        <a:ln w="9525">
          <a:noFill/>
        </a:ln>
      </xdr:spPr>
    </xdr:pic>
    <xdr:clientData/>
  </xdr:twoCellAnchor>
  <xdr:twoCellAnchor>
    <xdr:from>
      <xdr:col>5</xdr:col>
      <xdr:colOff>159385</xdr:colOff>
      <xdr:row>306</xdr:row>
      <xdr:rowOff>837565</xdr:rowOff>
    </xdr:from>
    <xdr:to>
      <xdr:col>5</xdr:col>
      <xdr:colOff>1158875</xdr:colOff>
      <xdr:row>307</xdr:row>
      <xdr:rowOff>1000125</xdr:rowOff>
    </xdr:to>
    <xdr:pic>
      <xdr:nvPicPr>
        <xdr:cNvPr id="84" name="图片 83"/>
        <xdr:cNvPicPr>
          <a:picLocks noChangeAspect="1"/>
        </xdr:cNvPicPr>
      </xdr:nvPicPr>
      <xdr:blipFill>
        <a:blip r:embed="rId56"/>
        <a:stretch>
          <a:fillRect/>
        </a:stretch>
      </xdr:blipFill>
      <xdr:spPr>
        <a:xfrm>
          <a:off x="4112895" y="311002680"/>
          <a:ext cx="999490" cy="1180465"/>
        </a:xfrm>
        <a:prstGeom prst="rect">
          <a:avLst/>
        </a:prstGeom>
        <a:noFill/>
        <a:ln w="9525">
          <a:noFill/>
        </a:ln>
      </xdr:spPr>
    </xdr:pic>
    <xdr:clientData/>
  </xdr:twoCellAnchor>
  <xdr:twoCellAnchor>
    <xdr:from>
      <xdr:col>5</xdr:col>
      <xdr:colOff>147955</xdr:colOff>
      <xdr:row>311</xdr:row>
      <xdr:rowOff>53340</xdr:rowOff>
    </xdr:from>
    <xdr:to>
      <xdr:col>5</xdr:col>
      <xdr:colOff>1151255</xdr:colOff>
      <xdr:row>311</xdr:row>
      <xdr:rowOff>922655</xdr:rowOff>
    </xdr:to>
    <xdr:pic>
      <xdr:nvPicPr>
        <xdr:cNvPr id="87" name="图片 86"/>
        <xdr:cNvPicPr>
          <a:picLocks noChangeAspect="1"/>
        </xdr:cNvPicPr>
      </xdr:nvPicPr>
      <xdr:blipFill>
        <a:blip r:embed="rId23"/>
        <a:stretch>
          <a:fillRect/>
        </a:stretch>
      </xdr:blipFill>
      <xdr:spPr>
        <a:xfrm>
          <a:off x="4101465" y="315307980"/>
          <a:ext cx="1003300" cy="869315"/>
        </a:xfrm>
        <a:prstGeom prst="rect">
          <a:avLst/>
        </a:prstGeom>
        <a:noFill/>
        <a:ln w="9525">
          <a:noFill/>
        </a:ln>
      </xdr:spPr>
    </xdr:pic>
    <xdr:clientData/>
  </xdr:twoCellAnchor>
  <xdr:twoCellAnchor>
    <xdr:from>
      <xdr:col>5</xdr:col>
      <xdr:colOff>100330</xdr:colOff>
      <xdr:row>315</xdr:row>
      <xdr:rowOff>252095</xdr:rowOff>
    </xdr:from>
    <xdr:to>
      <xdr:col>5</xdr:col>
      <xdr:colOff>1199515</xdr:colOff>
      <xdr:row>316</xdr:row>
      <xdr:rowOff>322580</xdr:rowOff>
    </xdr:to>
    <xdr:pic>
      <xdr:nvPicPr>
        <xdr:cNvPr id="88" name="图片 87"/>
        <xdr:cNvPicPr>
          <a:picLocks noChangeAspect="1"/>
        </xdr:cNvPicPr>
      </xdr:nvPicPr>
      <xdr:blipFill>
        <a:blip r:embed="rId57"/>
        <a:stretch>
          <a:fillRect/>
        </a:stretch>
      </xdr:blipFill>
      <xdr:spPr>
        <a:xfrm>
          <a:off x="4053840" y="319578355"/>
          <a:ext cx="1099185" cy="1088390"/>
        </a:xfrm>
        <a:prstGeom prst="rect">
          <a:avLst/>
        </a:prstGeom>
        <a:noFill/>
        <a:ln w="9525">
          <a:noFill/>
        </a:ln>
      </xdr:spPr>
    </xdr:pic>
    <xdr:clientData/>
  </xdr:twoCellAnchor>
  <xdr:twoCellAnchor>
    <xdr:from>
      <xdr:col>5</xdr:col>
      <xdr:colOff>374015</xdr:colOff>
      <xdr:row>320</xdr:row>
      <xdr:rowOff>24765</xdr:rowOff>
    </xdr:from>
    <xdr:to>
      <xdr:col>5</xdr:col>
      <xdr:colOff>841375</xdr:colOff>
      <xdr:row>320</xdr:row>
      <xdr:rowOff>999490</xdr:rowOff>
    </xdr:to>
    <xdr:pic>
      <xdr:nvPicPr>
        <xdr:cNvPr id="91" name="ID_6CC2D506D79C43B6B115A6E5D10925F7"/>
        <xdr:cNvPicPr>
          <a:picLocks noChangeAspect="1"/>
        </xdr:cNvPicPr>
      </xdr:nvPicPr>
      <xdr:blipFill>
        <a:blip r:embed="rId7"/>
        <a:stretch>
          <a:fillRect/>
        </a:stretch>
      </xdr:blipFill>
      <xdr:spPr>
        <a:xfrm>
          <a:off x="4327525" y="324440550"/>
          <a:ext cx="467360" cy="974725"/>
        </a:xfrm>
        <a:prstGeom prst="rect">
          <a:avLst/>
        </a:prstGeom>
        <a:noFill/>
        <a:ln w="9525">
          <a:noFill/>
        </a:ln>
      </xdr:spPr>
    </xdr:pic>
    <xdr:clientData/>
  </xdr:twoCellAnchor>
  <xdr:twoCellAnchor>
    <xdr:from>
      <xdr:col>5</xdr:col>
      <xdr:colOff>374015</xdr:colOff>
      <xdr:row>338</xdr:row>
      <xdr:rowOff>24765</xdr:rowOff>
    </xdr:from>
    <xdr:to>
      <xdr:col>5</xdr:col>
      <xdr:colOff>841375</xdr:colOff>
      <xdr:row>338</xdr:row>
      <xdr:rowOff>999490</xdr:rowOff>
    </xdr:to>
    <xdr:pic>
      <xdr:nvPicPr>
        <xdr:cNvPr id="92" name="ID_6CC2D506D79C43B6B115A6E5D10925F7"/>
        <xdr:cNvPicPr>
          <a:picLocks noChangeAspect="1"/>
        </xdr:cNvPicPr>
      </xdr:nvPicPr>
      <xdr:blipFill>
        <a:blip r:embed="rId7"/>
        <a:stretch>
          <a:fillRect/>
        </a:stretch>
      </xdr:blipFill>
      <xdr:spPr>
        <a:xfrm>
          <a:off x="4327525" y="342762840"/>
          <a:ext cx="467360" cy="974725"/>
        </a:xfrm>
        <a:prstGeom prst="rect">
          <a:avLst/>
        </a:prstGeom>
        <a:noFill/>
        <a:ln w="9525">
          <a:noFill/>
        </a:ln>
      </xdr:spPr>
    </xdr:pic>
    <xdr:clientData/>
  </xdr:twoCellAnchor>
  <xdr:twoCellAnchor>
    <xdr:from>
      <xdr:col>5</xdr:col>
      <xdr:colOff>159385</xdr:colOff>
      <xdr:row>367</xdr:row>
      <xdr:rowOff>423545</xdr:rowOff>
    </xdr:from>
    <xdr:to>
      <xdr:col>5</xdr:col>
      <xdr:colOff>1176655</xdr:colOff>
      <xdr:row>368</xdr:row>
      <xdr:rowOff>265430</xdr:rowOff>
    </xdr:to>
    <xdr:pic>
      <xdr:nvPicPr>
        <xdr:cNvPr id="94" name="图片 93"/>
        <xdr:cNvPicPr>
          <a:picLocks noChangeAspect="1"/>
        </xdr:cNvPicPr>
      </xdr:nvPicPr>
      <xdr:blipFill>
        <a:blip r:embed="rId58"/>
        <a:stretch>
          <a:fillRect/>
        </a:stretch>
      </xdr:blipFill>
      <xdr:spPr>
        <a:xfrm>
          <a:off x="4112895" y="372680865"/>
          <a:ext cx="1017270" cy="859790"/>
        </a:xfrm>
        <a:prstGeom prst="rect">
          <a:avLst/>
        </a:prstGeom>
        <a:noFill/>
        <a:ln w="9525">
          <a:noFill/>
        </a:ln>
      </xdr:spPr>
    </xdr:pic>
    <xdr:clientData/>
  </xdr:twoCellAnchor>
  <xdr:twoCellAnchor>
    <xdr:from>
      <xdr:col>5</xdr:col>
      <xdr:colOff>55880</xdr:colOff>
      <xdr:row>354</xdr:row>
      <xdr:rowOff>139700</xdr:rowOff>
    </xdr:from>
    <xdr:to>
      <xdr:col>5</xdr:col>
      <xdr:colOff>1155700</xdr:colOff>
      <xdr:row>354</xdr:row>
      <xdr:rowOff>912495</xdr:rowOff>
    </xdr:to>
    <xdr:pic>
      <xdr:nvPicPr>
        <xdr:cNvPr id="96" name="图片 95"/>
        <xdr:cNvPicPr>
          <a:picLocks noChangeAspect="1"/>
        </xdr:cNvPicPr>
      </xdr:nvPicPr>
      <xdr:blipFill>
        <a:blip r:embed="rId59"/>
        <a:stretch>
          <a:fillRect/>
        </a:stretch>
      </xdr:blipFill>
      <xdr:spPr>
        <a:xfrm>
          <a:off x="4009390" y="359164255"/>
          <a:ext cx="1099820" cy="772795"/>
        </a:xfrm>
        <a:prstGeom prst="rect">
          <a:avLst/>
        </a:prstGeom>
        <a:noFill/>
        <a:ln w="9525">
          <a:noFill/>
        </a:ln>
      </xdr:spPr>
    </xdr:pic>
    <xdr:clientData/>
  </xdr:twoCellAnchor>
  <xdr:twoCellAnchor>
    <xdr:from>
      <xdr:col>5</xdr:col>
      <xdr:colOff>160020</xdr:colOff>
      <xdr:row>342</xdr:row>
      <xdr:rowOff>568325</xdr:rowOff>
    </xdr:from>
    <xdr:to>
      <xdr:col>5</xdr:col>
      <xdr:colOff>1210945</xdr:colOff>
      <xdr:row>343</xdr:row>
      <xdr:rowOff>438785</xdr:rowOff>
    </xdr:to>
    <xdr:pic>
      <xdr:nvPicPr>
        <xdr:cNvPr id="97" name="图片 96"/>
        <xdr:cNvPicPr>
          <a:picLocks noChangeAspect="1"/>
        </xdr:cNvPicPr>
      </xdr:nvPicPr>
      <xdr:blipFill>
        <a:blip r:embed="rId60"/>
        <a:stretch>
          <a:fillRect/>
        </a:stretch>
      </xdr:blipFill>
      <xdr:spPr>
        <a:xfrm>
          <a:off x="4113530" y="347378020"/>
          <a:ext cx="1050925" cy="888365"/>
        </a:xfrm>
        <a:prstGeom prst="rect">
          <a:avLst/>
        </a:prstGeom>
        <a:noFill/>
        <a:ln w="9525">
          <a:noFill/>
        </a:ln>
      </xdr:spPr>
    </xdr:pic>
    <xdr:clientData/>
  </xdr:twoCellAnchor>
  <xdr:twoCellAnchor>
    <xdr:from>
      <xdr:col>5</xdr:col>
      <xdr:colOff>81915</xdr:colOff>
      <xdr:row>361</xdr:row>
      <xdr:rowOff>187325</xdr:rowOff>
    </xdr:from>
    <xdr:to>
      <xdr:col>5</xdr:col>
      <xdr:colOff>1181735</xdr:colOff>
      <xdr:row>361</xdr:row>
      <xdr:rowOff>960120</xdr:rowOff>
    </xdr:to>
    <xdr:pic>
      <xdr:nvPicPr>
        <xdr:cNvPr id="100" name="图片 99"/>
        <xdr:cNvPicPr>
          <a:picLocks noChangeAspect="1"/>
        </xdr:cNvPicPr>
      </xdr:nvPicPr>
      <xdr:blipFill>
        <a:blip r:embed="rId59"/>
        <a:stretch>
          <a:fillRect/>
        </a:stretch>
      </xdr:blipFill>
      <xdr:spPr>
        <a:xfrm>
          <a:off x="4035425" y="366337215"/>
          <a:ext cx="1099820" cy="772795"/>
        </a:xfrm>
        <a:prstGeom prst="rect">
          <a:avLst/>
        </a:prstGeom>
        <a:noFill/>
        <a:ln w="9525">
          <a:noFill/>
        </a:ln>
      </xdr:spPr>
    </xdr:pic>
    <xdr:clientData/>
  </xdr:twoCellAnchor>
  <xdr:twoCellAnchor>
    <xdr:from>
      <xdr:col>5</xdr:col>
      <xdr:colOff>36195</xdr:colOff>
      <xdr:row>194</xdr:row>
      <xdr:rowOff>70485</xdr:rowOff>
    </xdr:from>
    <xdr:to>
      <xdr:col>5</xdr:col>
      <xdr:colOff>1221740</xdr:colOff>
      <xdr:row>194</xdr:row>
      <xdr:rowOff>810895</xdr:rowOff>
    </xdr:to>
    <xdr:pic>
      <xdr:nvPicPr>
        <xdr:cNvPr id="35" name="图片 34"/>
        <xdr:cNvPicPr>
          <a:picLocks noChangeAspect="1"/>
        </xdr:cNvPicPr>
      </xdr:nvPicPr>
      <xdr:blipFill>
        <a:blip r:embed="rId44"/>
        <a:stretch>
          <a:fillRect/>
        </a:stretch>
      </xdr:blipFill>
      <xdr:spPr>
        <a:xfrm>
          <a:off x="3989705" y="196230240"/>
          <a:ext cx="1185545" cy="740410"/>
        </a:xfrm>
        <a:prstGeom prst="rect">
          <a:avLst/>
        </a:prstGeom>
        <a:noFill/>
        <a:ln w="9525">
          <a:noFill/>
        </a:ln>
      </xdr:spPr>
    </xdr:pic>
    <xdr:clientData/>
  </xdr:twoCellAnchor>
  <xdr:twoCellAnchor>
    <xdr:from>
      <xdr:col>5</xdr:col>
      <xdr:colOff>74930</xdr:colOff>
      <xdr:row>374</xdr:row>
      <xdr:rowOff>557530</xdr:rowOff>
    </xdr:from>
    <xdr:to>
      <xdr:col>5</xdr:col>
      <xdr:colOff>1178560</xdr:colOff>
      <xdr:row>374</xdr:row>
      <xdr:rowOff>557530</xdr:rowOff>
    </xdr:to>
    <xdr:pic>
      <xdr:nvPicPr>
        <xdr:cNvPr id="40" name="图片 39"/>
        <xdr:cNvPicPr>
          <a:picLocks noChangeAspect="1"/>
        </xdr:cNvPicPr>
      </xdr:nvPicPr>
      <xdr:blipFill>
        <a:blip r:embed="rId61"/>
        <a:stretch>
          <a:fillRect/>
        </a:stretch>
      </xdr:blipFill>
      <xdr:spPr>
        <a:xfrm>
          <a:off x="4028440" y="379940185"/>
          <a:ext cx="1103630" cy="0"/>
        </a:xfrm>
        <a:prstGeom prst="rect">
          <a:avLst/>
        </a:prstGeom>
        <a:noFill/>
        <a:ln w="9525">
          <a:noFill/>
        </a:ln>
      </xdr:spPr>
    </xdr:pic>
    <xdr:clientData/>
  </xdr:twoCellAnchor>
  <xdr:twoCellAnchor>
    <xdr:from>
      <xdr:col>5</xdr:col>
      <xdr:colOff>264795</xdr:colOff>
      <xdr:row>4</xdr:row>
      <xdr:rowOff>19685</xdr:rowOff>
    </xdr:from>
    <xdr:to>
      <xdr:col>5</xdr:col>
      <xdr:colOff>921385</xdr:colOff>
      <xdr:row>4</xdr:row>
      <xdr:rowOff>922655</xdr:rowOff>
    </xdr:to>
    <xdr:pic>
      <xdr:nvPicPr>
        <xdr:cNvPr id="56" name="图片 55" descr="fc9878015d3a012c28fbe7ef52f29df"/>
        <xdr:cNvPicPr>
          <a:picLocks noChangeAspect="1"/>
        </xdr:cNvPicPr>
      </xdr:nvPicPr>
      <xdr:blipFill>
        <a:blip r:embed="rId62"/>
        <a:stretch>
          <a:fillRect/>
        </a:stretch>
      </xdr:blipFill>
      <xdr:spPr>
        <a:xfrm>
          <a:off x="4218305" y="2777490"/>
          <a:ext cx="656590" cy="902970"/>
        </a:xfrm>
        <a:prstGeom prst="rect">
          <a:avLst/>
        </a:prstGeom>
      </xdr:spPr>
    </xdr:pic>
    <xdr:clientData/>
  </xdr:twoCellAnchor>
  <xdr:twoCellAnchor>
    <xdr:from>
      <xdr:col>5</xdr:col>
      <xdr:colOff>283210</xdr:colOff>
      <xdr:row>14</xdr:row>
      <xdr:rowOff>31750</xdr:rowOff>
    </xdr:from>
    <xdr:to>
      <xdr:col>5</xdr:col>
      <xdr:colOff>939800</xdr:colOff>
      <xdr:row>14</xdr:row>
      <xdr:rowOff>934720</xdr:rowOff>
    </xdr:to>
    <xdr:pic>
      <xdr:nvPicPr>
        <xdr:cNvPr id="57" name="图片 56" descr="fc9878015d3a012c28fbe7ef52f29df"/>
        <xdr:cNvPicPr>
          <a:picLocks noChangeAspect="1"/>
        </xdr:cNvPicPr>
      </xdr:nvPicPr>
      <xdr:blipFill>
        <a:blip r:embed="rId62"/>
        <a:stretch>
          <a:fillRect/>
        </a:stretch>
      </xdr:blipFill>
      <xdr:spPr>
        <a:xfrm>
          <a:off x="4236720" y="12968605"/>
          <a:ext cx="656590" cy="902970"/>
        </a:xfrm>
        <a:prstGeom prst="rect">
          <a:avLst/>
        </a:prstGeom>
      </xdr:spPr>
    </xdr:pic>
    <xdr:clientData/>
  </xdr:twoCellAnchor>
  <xdr:twoCellAnchor>
    <xdr:from>
      <xdr:col>5</xdr:col>
      <xdr:colOff>305435</xdr:colOff>
      <xdr:row>17</xdr:row>
      <xdr:rowOff>53975</xdr:rowOff>
    </xdr:from>
    <xdr:to>
      <xdr:col>5</xdr:col>
      <xdr:colOff>962025</xdr:colOff>
      <xdr:row>17</xdr:row>
      <xdr:rowOff>956945</xdr:rowOff>
    </xdr:to>
    <xdr:pic>
      <xdr:nvPicPr>
        <xdr:cNvPr id="58" name="图片 57" descr="fc9878015d3a012c28fbe7ef52f29df"/>
        <xdr:cNvPicPr>
          <a:picLocks noChangeAspect="1"/>
        </xdr:cNvPicPr>
      </xdr:nvPicPr>
      <xdr:blipFill>
        <a:blip r:embed="rId62"/>
        <a:stretch>
          <a:fillRect/>
        </a:stretch>
      </xdr:blipFill>
      <xdr:spPr>
        <a:xfrm>
          <a:off x="4258945" y="16044545"/>
          <a:ext cx="656590" cy="902970"/>
        </a:xfrm>
        <a:prstGeom prst="rect">
          <a:avLst/>
        </a:prstGeom>
      </xdr:spPr>
    </xdr:pic>
    <xdr:clientData/>
  </xdr:twoCellAnchor>
  <xdr:twoCellAnchor>
    <xdr:from>
      <xdr:col>5</xdr:col>
      <xdr:colOff>361950</xdr:colOff>
      <xdr:row>19</xdr:row>
      <xdr:rowOff>64770</xdr:rowOff>
    </xdr:from>
    <xdr:to>
      <xdr:col>5</xdr:col>
      <xdr:colOff>1018540</xdr:colOff>
      <xdr:row>19</xdr:row>
      <xdr:rowOff>967740</xdr:rowOff>
    </xdr:to>
    <xdr:pic>
      <xdr:nvPicPr>
        <xdr:cNvPr id="59" name="图片 58" descr="fc9878015d3a012c28fbe7ef52f29df"/>
        <xdr:cNvPicPr>
          <a:picLocks noChangeAspect="1"/>
        </xdr:cNvPicPr>
      </xdr:nvPicPr>
      <xdr:blipFill>
        <a:blip r:embed="rId62"/>
        <a:stretch>
          <a:fillRect/>
        </a:stretch>
      </xdr:blipFill>
      <xdr:spPr>
        <a:xfrm>
          <a:off x="4315460" y="18091150"/>
          <a:ext cx="656590" cy="902970"/>
        </a:xfrm>
        <a:prstGeom prst="rect">
          <a:avLst/>
        </a:prstGeom>
      </xdr:spPr>
    </xdr:pic>
    <xdr:clientData/>
  </xdr:twoCellAnchor>
  <xdr:twoCellAnchor>
    <xdr:from>
      <xdr:col>5</xdr:col>
      <xdr:colOff>328295</xdr:colOff>
      <xdr:row>22</xdr:row>
      <xdr:rowOff>65405</xdr:rowOff>
    </xdr:from>
    <xdr:to>
      <xdr:col>5</xdr:col>
      <xdr:colOff>984885</xdr:colOff>
      <xdr:row>22</xdr:row>
      <xdr:rowOff>968375</xdr:rowOff>
    </xdr:to>
    <xdr:pic>
      <xdr:nvPicPr>
        <xdr:cNvPr id="60" name="图片 59" descr="fc9878015d3a012c28fbe7ef52f29df"/>
        <xdr:cNvPicPr>
          <a:picLocks noChangeAspect="1"/>
        </xdr:cNvPicPr>
      </xdr:nvPicPr>
      <xdr:blipFill>
        <a:blip r:embed="rId62"/>
        <a:stretch>
          <a:fillRect/>
        </a:stretch>
      </xdr:blipFill>
      <xdr:spPr>
        <a:xfrm>
          <a:off x="4281805" y="21145500"/>
          <a:ext cx="656590" cy="902970"/>
        </a:xfrm>
        <a:prstGeom prst="rect">
          <a:avLst/>
        </a:prstGeom>
      </xdr:spPr>
    </xdr:pic>
    <xdr:clientData/>
  </xdr:twoCellAnchor>
  <xdr:twoCellAnchor>
    <xdr:from>
      <xdr:col>5</xdr:col>
      <xdr:colOff>316865</xdr:colOff>
      <xdr:row>25</xdr:row>
      <xdr:rowOff>42545</xdr:rowOff>
    </xdr:from>
    <xdr:to>
      <xdr:col>5</xdr:col>
      <xdr:colOff>973455</xdr:colOff>
      <xdr:row>25</xdr:row>
      <xdr:rowOff>945515</xdr:rowOff>
    </xdr:to>
    <xdr:pic>
      <xdr:nvPicPr>
        <xdr:cNvPr id="61" name="图片 60" descr="fc9878015d3a012c28fbe7ef52f29df"/>
        <xdr:cNvPicPr>
          <a:picLocks noChangeAspect="1"/>
        </xdr:cNvPicPr>
      </xdr:nvPicPr>
      <xdr:blipFill>
        <a:blip r:embed="rId62"/>
        <a:stretch>
          <a:fillRect/>
        </a:stretch>
      </xdr:blipFill>
      <xdr:spPr>
        <a:xfrm>
          <a:off x="4270375" y="24176355"/>
          <a:ext cx="656590" cy="902970"/>
        </a:xfrm>
        <a:prstGeom prst="rect">
          <a:avLst/>
        </a:prstGeom>
      </xdr:spPr>
    </xdr:pic>
    <xdr:clientData/>
  </xdr:twoCellAnchor>
  <xdr:twoCellAnchor>
    <xdr:from>
      <xdr:col>5</xdr:col>
      <xdr:colOff>260985</xdr:colOff>
      <xdr:row>30</xdr:row>
      <xdr:rowOff>52705</xdr:rowOff>
    </xdr:from>
    <xdr:to>
      <xdr:col>5</xdr:col>
      <xdr:colOff>917575</xdr:colOff>
      <xdr:row>30</xdr:row>
      <xdr:rowOff>955675</xdr:rowOff>
    </xdr:to>
    <xdr:pic>
      <xdr:nvPicPr>
        <xdr:cNvPr id="68" name="图片 67" descr="fc9878015d3a012c28fbe7ef52f29df"/>
        <xdr:cNvPicPr>
          <a:picLocks noChangeAspect="1"/>
        </xdr:cNvPicPr>
      </xdr:nvPicPr>
      <xdr:blipFill>
        <a:blip r:embed="rId62"/>
        <a:stretch>
          <a:fillRect/>
        </a:stretch>
      </xdr:blipFill>
      <xdr:spPr>
        <a:xfrm>
          <a:off x="4214495" y="29276040"/>
          <a:ext cx="656590" cy="902970"/>
        </a:xfrm>
        <a:prstGeom prst="rect">
          <a:avLst/>
        </a:prstGeom>
      </xdr:spPr>
    </xdr:pic>
    <xdr:clientData/>
  </xdr:twoCellAnchor>
  <xdr:twoCellAnchor>
    <xdr:from>
      <xdr:col>5</xdr:col>
      <xdr:colOff>316865</xdr:colOff>
      <xdr:row>38</xdr:row>
      <xdr:rowOff>64770</xdr:rowOff>
    </xdr:from>
    <xdr:to>
      <xdr:col>5</xdr:col>
      <xdr:colOff>973455</xdr:colOff>
      <xdr:row>38</xdr:row>
      <xdr:rowOff>967740</xdr:rowOff>
    </xdr:to>
    <xdr:pic>
      <xdr:nvPicPr>
        <xdr:cNvPr id="69" name="图片 68" descr="fc9878015d3a012c28fbe7ef52f29df"/>
        <xdr:cNvPicPr>
          <a:picLocks noChangeAspect="1"/>
        </xdr:cNvPicPr>
      </xdr:nvPicPr>
      <xdr:blipFill>
        <a:blip r:embed="rId62"/>
        <a:stretch>
          <a:fillRect/>
        </a:stretch>
      </xdr:blipFill>
      <xdr:spPr>
        <a:xfrm>
          <a:off x="4270375" y="37431345"/>
          <a:ext cx="656590" cy="902970"/>
        </a:xfrm>
        <a:prstGeom prst="rect">
          <a:avLst/>
        </a:prstGeom>
      </xdr:spPr>
    </xdr:pic>
    <xdr:clientData/>
  </xdr:twoCellAnchor>
  <xdr:twoCellAnchor>
    <xdr:from>
      <xdr:col>5</xdr:col>
      <xdr:colOff>260985</xdr:colOff>
      <xdr:row>40</xdr:row>
      <xdr:rowOff>54610</xdr:rowOff>
    </xdr:from>
    <xdr:to>
      <xdr:col>5</xdr:col>
      <xdr:colOff>917575</xdr:colOff>
      <xdr:row>40</xdr:row>
      <xdr:rowOff>957580</xdr:rowOff>
    </xdr:to>
    <xdr:pic>
      <xdr:nvPicPr>
        <xdr:cNvPr id="70" name="图片 69" descr="fc9878015d3a012c28fbe7ef52f29df"/>
        <xdr:cNvPicPr>
          <a:picLocks noChangeAspect="1"/>
        </xdr:cNvPicPr>
      </xdr:nvPicPr>
      <xdr:blipFill>
        <a:blip r:embed="rId62"/>
        <a:stretch>
          <a:fillRect/>
        </a:stretch>
      </xdr:blipFill>
      <xdr:spPr>
        <a:xfrm>
          <a:off x="4214495" y="39456995"/>
          <a:ext cx="656590" cy="902970"/>
        </a:xfrm>
        <a:prstGeom prst="rect">
          <a:avLst/>
        </a:prstGeom>
      </xdr:spPr>
    </xdr:pic>
    <xdr:clientData/>
  </xdr:twoCellAnchor>
  <xdr:twoCellAnchor>
    <xdr:from>
      <xdr:col>5</xdr:col>
      <xdr:colOff>249555</xdr:colOff>
      <xdr:row>45</xdr:row>
      <xdr:rowOff>53975</xdr:rowOff>
    </xdr:from>
    <xdr:to>
      <xdr:col>5</xdr:col>
      <xdr:colOff>906145</xdr:colOff>
      <xdr:row>45</xdr:row>
      <xdr:rowOff>956945</xdr:rowOff>
    </xdr:to>
    <xdr:pic>
      <xdr:nvPicPr>
        <xdr:cNvPr id="71" name="图片 70" descr="fc9878015d3a012c28fbe7ef52f29df"/>
        <xdr:cNvPicPr>
          <a:picLocks noChangeAspect="1"/>
        </xdr:cNvPicPr>
      </xdr:nvPicPr>
      <xdr:blipFill>
        <a:blip r:embed="rId62"/>
        <a:stretch>
          <a:fillRect/>
        </a:stretch>
      </xdr:blipFill>
      <xdr:spPr>
        <a:xfrm>
          <a:off x="4203065" y="44545885"/>
          <a:ext cx="656590" cy="902970"/>
        </a:xfrm>
        <a:prstGeom prst="rect">
          <a:avLst/>
        </a:prstGeom>
      </xdr:spPr>
    </xdr:pic>
    <xdr:clientData/>
  </xdr:twoCellAnchor>
  <xdr:twoCellAnchor>
    <xdr:from>
      <xdr:col>5</xdr:col>
      <xdr:colOff>260985</xdr:colOff>
      <xdr:row>79</xdr:row>
      <xdr:rowOff>53340</xdr:rowOff>
    </xdr:from>
    <xdr:to>
      <xdr:col>5</xdr:col>
      <xdr:colOff>917575</xdr:colOff>
      <xdr:row>79</xdr:row>
      <xdr:rowOff>956310</xdr:rowOff>
    </xdr:to>
    <xdr:pic>
      <xdr:nvPicPr>
        <xdr:cNvPr id="77" name="图片 76" descr="fc9878015d3a012c28fbe7ef52f29df"/>
        <xdr:cNvPicPr>
          <a:picLocks noChangeAspect="1"/>
        </xdr:cNvPicPr>
      </xdr:nvPicPr>
      <xdr:blipFill>
        <a:blip r:embed="rId62"/>
        <a:stretch>
          <a:fillRect/>
        </a:stretch>
      </xdr:blipFill>
      <xdr:spPr>
        <a:xfrm>
          <a:off x="4214495" y="79154020"/>
          <a:ext cx="656590" cy="902970"/>
        </a:xfrm>
        <a:prstGeom prst="rect">
          <a:avLst/>
        </a:prstGeom>
      </xdr:spPr>
    </xdr:pic>
    <xdr:clientData/>
  </xdr:twoCellAnchor>
  <xdr:twoCellAnchor>
    <xdr:from>
      <xdr:col>5</xdr:col>
      <xdr:colOff>249555</xdr:colOff>
      <xdr:row>129</xdr:row>
      <xdr:rowOff>53975</xdr:rowOff>
    </xdr:from>
    <xdr:to>
      <xdr:col>5</xdr:col>
      <xdr:colOff>906145</xdr:colOff>
      <xdr:row>129</xdr:row>
      <xdr:rowOff>956945</xdr:rowOff>
    </xdr:to>
    <xdr:pic>
      <xdr:nvPicPr>
        <xdr:cNvPr id="85" name="图片 84" descr="fc9878015d3a012c28fbe7ef52f29df"/>
        <xdr:cNvPicPr>
          <a:picLocks noChangeAspect="1"/>
        </xdr:cNvPicPr>
      </xdr:nvPicPr>
      <xdr:blipFill>
        <a:blip r:embed="rId62"/>
        <a:stretch>
          <a:fillRect/>
        </a:stretch>
      </xdr:blipFill>
      <xdr:spPr>
        <a:xfrm>
          <a:off x="4203065" y="130049905"/>
          <a:ext cx="656590" cy="902970"/>
        </a:xfrm>
        <a:prstGeom prst="rect">
          <a:avLst/>
        </a:prstGeom>
      </xdr:spPr>
    </xdr:pic>
    <xdr:clientData/>
  </xdr:twoCellAnchor>
  <xdr:twoCellAnchor>
    <xdr:from>
      <xdr:col>5</xdr:col>
      <xdr:colOff>283210</xdr:colOff>
      <xdr:row>133</xdr:row>
      <xdr:rowOff>53975</xdr:rowOff>
    </xdr:from>
    <xdr:to>
      <xdr:col>5</xdr:col>
      <xdr:colOff>939800</xdr:colOff>
      <xdr:row>133</xdr:row>
      <xdr:rowOff>956945</xdr:rowOff>
    </xdr:to>
    <xdr:pic>
      <xdr:nvPicPr>
        <xdr:cNvPr id="86" name="图片 85" descr="fc9878015d3a012c28fbe7ef52f29df"/>
        <xdr:cNvPicPr>
          <a:picLocks noChangeAspect="1"/>
        </xdr:cNvPicPr>
      </xdr:nvPicPr>
      <xdr:blipFill>
        <a:blip r:embed="rId62"/>
        <a:stretch>
          <a:fillRect/>
        </a:stretch>
      </xdr:blipFill>
      <xdr:spPr>
        <a:xfrm>
          <a:off x="4236720" y="134121525"/>
          <a:ext cx="656590" cy="902970"/>
        </a:xfrm>
        <a:prstGeom prst="rect">
          <a:avLst/>
        </a:prstGeom>
      </xdr:spPr>
    </xdr:pic>
    <xdr:clientData/>
  </xdr:twoCellAnchor>
  <xdr:twoCellAnchor>
    <xdr:from>
      <xdr:col>5</xdr:col>
      <xdr:colOff>305435</xdr:colOff>
      <xdr:row>136</xdr:row>
      <xdr:rowOff>65405</xdr:rowOff>
    </xdr:from>
    <xdr:to>
      <xdr:col>5</xdr:col>
      <xdr:colOff>962025</xdr:colOff>
      <xdr:row>136</xdr:row>
      <xdr:rowOff>968375</xdr:rowOff>
    </xdr:to>
    <xdr:pic>
      <xdr:nvPicPr>
        <xdr:cNvPr id="89" name="图片 88" descr="fc9878015d3a012c28fbe7ef52f29df"/>
        <xdr:cNvPicPr>
          <a:picLocks noChangeAspect="1"/>
        </xdr:cNvPicPr>
      </xdr:nvPicPr>
      <xdr:blipFill>
        <a:blip r:embed="rId62"/>
        <a:stretch>
          <a:fillRect/>
        </a:stretch>
      </xdr:blipFill>
      <xdr:spPr>
        <a:xfrm>
          <a:off x="4258945" y="137186670"/>
          <a:ext cx="656590" cy="902970"/>
        </a:xfrm>
        <a:prstGeom prst="rect">
          <a:avLst/>
        </a:prstGeom>
      </xdr:spPr>
    </xdr:pic>
    <xdr:clientData/>
  </xdr:twoCellAnchor>
  <xdr:twoCellAnchor>
    <xdr:from>
      <xdr:col>5</xdr:col>
      <xdr:colOff>272415</xdr:colOff>
      <xdr:row>160</xdr:row>
      <xdr:rowOff>65405</xdr:rowOff>
    </xdr:from>
    <xdr:to>
      <xdr:col>5</xdr:col>
      <xdr:colOff>929005</xdr:colOff>
      <xdr:row>160</xdr:row>
      <xdr:rowOff>968375</xdr:rowOff>
    </xdr:to>
    <xdr:pic>
      <xdr:nvPicPr>
        <xdr:cNvPr id="93" name="图片 92" descr="fc9878015d3a012c28fbe7ef52f29df"/>
        <xdr:cNvPicPr>
          <a:picLocks noChangeAspect="1"/>
        </xdr:cNvPicPr>
      </xdr:nvPicPr>
      <xdr:blipFill>
        <a:blip r:embed="rId62"/>
        <a:stretch>
          <a:fillRect/>
        </a:stretch>
      </xdr:blipFill>
      <xdr:spPr>
        <a:xfrm>
          <a:off x="4225925" y="161616390"/>
          <a:ext cx="656590" cy="902970"/>
        </a:xfrm>
        <a:prstGeom prst="rect">
          <a:avLst/>
        </a:prstGeom>
      </xdr:spPr>
    </xdr:pic>
    <xdr:clientData/>
  </xdr:twoCellAnchor>
  <xdr:twoCellAnchor>
    <xdr:from>
      <xdr:col>5</xdr:col>
      <xdr:colOff>238760</xdr:colOff>
      <xdr:row>174</xdr:row>
      <xdr:rowOff>63500</xdr:rowOff>
    </xdr:from>
    <xdr:to>
      <xdr:col>5</xdr:col>
      <xdr:colOff>895350</xdr:colOff>
      <xdr:row>174</xdr:row>
      <xdr:rowOff>966470</xdr:rowOff>
    </xdr:to>
    <xdr:pic>
      <xdr:nvPicPr>
        <xdr:cNvPr id="95" name="图片 94" descr="fc9878015d3a012c28fbe7ef52f29df"/>
        <xdr:cNvPicPr>
          <a:picLocks noChangeAspect="1"/>
        </xdr:cNvPicPr>
      </xdr:nvPicPr>
      <xdr:blipFill>
        <a:blip r:embed="rId62"/>
        <a:stretch>
          <a:fillRect/>
        </a:stretch>
      </xdr:blipFill>
      <xdr:spPr>
        <a:xfrm>
          <a:off x="4192270" y="175865155"/>
          <a:ext cx="656590" cy="902970"/>
        </a:xfrm>
        <a:prstGeom prst="rect">
          <a:avLst/>
        </a:prstGeom>
      </xdr:spPr>
    </xdr:pic>
    <xdr:clientData/>
  </xdr:twoCellAnchor>
  <xdr:twoCellAnchor>
    <xdr:from>
      <xdr:col>5</xdr:col>
      <xdr:colOff>250190</xdr:colOff>
      <xdr:row>185</xdr:row>
      <xdr:rowOff>31750</xdr:rowOff>
    </xdr:from>
    <xdr:to>
      <xdr:col>5</xdr:col>
      <xdr:colOff>906780</xdr:colOff>
      <xdr:row>185</xdr:row>
      <xdr:rowOff>934720</xdr:rowOff>
    </xdr:to>
    <xdr:pic>
      <xdr:nvPicPr>
        <xdr:cNvPr id="98" name="图片 97" descr="fc9878015d3a012c28fbe7ef52f29df"/>
        <xdr:cNvPicPr>
          <a:picLocks noChangeAspect="1"/>
        </xdr:cNvPicPr>
      </xdr:nvPicPr>
      <xdr:blipFill>
        <a:blip r:embed="rId62"/>
        <a:stretch>
          <a:fillRect/>
        </a:stretch>
      </xdr:blipFill>
      <xdr:spPr>
        <a:xfrm>
          <a:off x="4203700" y="187030360"/>
          <a:ext cx="656590" cy="902970"/>
        </a:xfrm>
        <a:prstGeom prst="rect">
          <a:avLst/>
        </a:prstGeom>
      </xdr:spPr>
    </xdr:pic>
    <xdr:clientData/>
  </xdr:twoCellAnchor>
  <xdr:twoCellAnchor>
    <xdr:from>
      <xdr:col>5</xdr:col>
      <xdr:colOff>182880</xdr:colOff>
      <xdr:row>236</xdr:row>
      <xdr:rowOff>54610</xdr:rowOff>
    </xdr:from>
    <xdr:to>
      <xdr:col>5</xdr:col>
      <xdr:colOff>839470</xdr:colOff>
      <xdr:row>236</xdr:row>
      <xdr:rowOff>957580</xdr:rowOff>
    </xdr:to>
    <xdr:pic>
      <xdr:nvPicPr>
        <xdr:cNvPr id="99" name="图片 98" descr="fc9878015d3a012c28fbe7ef52f29df"/>
        <xdr:cNvPicPr>
          <a:picLocks noChangeAspect="1"/>
        </xdr:cNvPicPr>
      </xdr:nvPicPr>
      <xdr:blipFill>
        <a:blip r:embed="rId62"/>
        <a:stretch>
          <a:fillRect/>
        </a:stretch>
      </xdr:blipFill>
      <xdr:spPr>
        <a:xfrm>
          <a:off x="4136390" y="238966375"/>
          <a:ext cx="656590" cy="902970"/>
        </a:xfrm>
        <a:prstGeom prst="rect">
          <a:avLst/>
        </a:prstGeom>
      </xdr:spPr>
    </xdr:pic>
    <xdr:clientData/>
  </xdr:twoCellAnchor>
  <xdr:twoCellAnchor>
    <xdr:from>
      <xdr:col>5</xdr:col>
      <xdr:colOff>182245</xdr:colOff>
      <xdr:row>244</xdr:row>
      <xdr:rowOff>76200</xdr:rowOff>
    </xdr:from>
    <xdr:to>
      <xdr:col>5</xdr:col>
      <xdr:colOff>838835</xdr:colOff>
      <xdr:row>244</xdr:row>
      <xdr:rowOff>979170</xdr:rowOff>
    </xdr:to>
    <xdr:pic>
      <xdr:nvPicPr>
        <xdr:cNvPr id="101" name="图片 100" descr="fc9878015d3a012c28fbe7ef52f29df"/>
        <xdr:cNvPicPr>
          <a:picLocks noChangeAspect="1"/>
        </xdr:cNvPicPr>
      </xdr:nvPicPr>
      <xdr:blipFill>
        <a:blip r:embed="rId62"/>
        <a:stretch>
          <a:fillRect/>
        </a:stretch>
      </xdr:blipFill>
      <xdr:spPr>
        <a:xfrm>
          <a:off x="4135755" y="247131205"/>
          <a:ext cx="656590" cy="902970"/>
        </a:xfrm>
        <a:prstGeom prst="rect">
          <a:avLst/>
        </a:prstGeom>
      </xdr:spPr>
    </xdr:pic>
    <xdr:clientData/>
  </xdr:twoCellAnchor>
  <xdr:twoCellAnchor>
    <xdr:from>
      <xdr:col>5</xdr:col>
      <xdr:colOff>204470</xdr:colOff>
      <xdr:row>272</xdr:row>
      <xdr:rowOff>86360</xdr:rowOff>
    </xdr:from>
    <xdr:to>
      <xdr:col>5</xdr:col>
      <xdr:colOff>861060</xdr:colOff>
      <xdr:row>272</xdr:row>
      <xdr:rowOff>989330</xdr:rowOff>
    </xdr:to>
    <xdr:pic>
      <xdr:nvPicPr>
        <xdr:cNvPr id="102" name="图片 101" descr="fc9878015d3a012c28fbe7ef52f29df"/>
        <xdr:cNvPicPr>
          <a:picLocks noChangeAspect="1"/>
        </xdr:cNvPicPr>
      </xdr:nvPicPr>
      <xdr:blipFill>
        <a:blip r:embed="rId62"/>
        <a:stretch>
          <a:fillRect/>
        </a:stretch>
      </xdr:blipFill>
      <xdr:spPr>
        <a:xfrm>
          <a:off x="4157980" y="275642705"/>
          <a:ext cx="656590" cy="902970"/>
        </a:xfrm>
        <a:prstGeom prst="rect">
          <a:avLst/>
        </a:prstGeom>
      </xdr:spPr>
    </xdr:pic>
    <xdr:clientData/>
  </xdr:twoCellAnchor>
  <xdr:twoCellAnchor>
    <xdr:from>
      <xdr:col>5</xdr:col>
      <xdr:colOff>182245</xdr:colOff>
      <xdr:row>288</xdr:row>
      <xdr:rowOff>53340</xdr:rowOff>
    </xdr:from>
    <xdr:to>
      <xdr:col>5</xdr:col>
      <xdr:colOff>838835</xdr:colOff>
      <xdr:row>288</xdr:row>
      <xdr:rowOff>956310</xdr:rowOff>
    </xdr:to>
    <xdr:pic>
      <xdr:nvPicPr>
        <xdr:cNvPr id="103" name="图片 102" descr="fc9878015d3a012c28fbe7ef52f29df"/>
        <xdr:cNvPicPr>
          <a:picLocks noChangeAspect="1"/>
        </xdr:cNvPicPr>
      </xdr:nvPicPr>
      <xdr:blipFill>
        <a:blip r:embed="rId62"/>
        <a:stretch>
          <a:fillRect/>
        </a:stretch>
      </xdr:blipFill>
      <xdr:spPr>
        <a:xfrm>
          <a:off x="4135755" y="291896165"/>
          <a:ext cx="656590" cy="902970"/>
        </a:xfrm>
        <a:prstGeom prst="rect">
          <a:avLst/>
        </a:prstGeom>
      </xdr:spPr>
    </xdr:pic>
    <xdr:clientData/>
  </xdr:twoCellAnchor>
  <xdr:twoCellAnchor>
    <xdr:from>
      <xdr:col>5</xdr:col>
      <xdr:colOff>215900</xdr:colOff>
      <xdr:row>332</xdr:row>
      <xdr:rowOff>54610</xdr:rowOff>
    </xdr:from>
    <xdr:to>
      <xdr:col>5</xdr:col>
      <xdr:colOff>872490</xdr:colOff>
      <xdr:row>332</xdr:row>
      <xdr:rowOff>957580</xdr:rowOff>
    </xdr:to>
    <xdr:pic>
      <xdr:nvPicPr>
        <xdr:cNvPr id="104" name="图片 103" descr="fc9878015d3a012c28fbe7ef52f29df"/>
        <xdr:cNvPicPr>
          <a:picLocks noChangeAspect="1"/>
        </xdr:cNvPicPr>
      </xdr:nvPicPr>
      <xdr:blipFill>
        <a:blip r:embed="rId62"/>
        <a:stretch>
          <a:fillRect/>
        </a:stretch>
      </xdr:blipFill>
      <xdr:spPr>
        <a:xfrm>
          <a:off x="4169410" y="336685255"/>
          <a:ext cx="656590" cy="902970"/>
        </a:xfrm>
        <a:prstGeom prst="rect">
          <a:avLst/>
        </a:prstGeom>
      </xdr:spPr>
    </xdr:pic>
    <xdr:clientData/>
  </xdr:twoCellAnchor>
  <xdr:twoCellAnchor>
    <xdr:from>
      <xdr:col>5</xdr:col>
      <xdr:colOff>149225</xdr:colOff>
      <xdr:row>335</xdr:row>
      <xdr:rowOff>42545</xdr:rowOff>
    </xdr:from>
    <xdr:to>
      <xdr:col>5</xdr:col>
      <xdr:colOff>805815</xdr:colOff>
      <xdr:row>335</xdr:row>
      <xdr:rowOff>945515</xdr:rowOff>
    </xdr:to>
    <xdr:pic>
      <xdr:nvPicPr>
        <xdr:cNvPr id="105" name="图片 104" descr="fc9878015d3a012c28fbe7ef52f29df"/>
        <xdr:cNvPicPr>
          <a:picLocks noChangeAspect="1"/>
        </xdr:cNvPicPr>
      </xdr:nvPicPr>
      <xdr:blipFill>
        <a:blip r:embed="rId62"/>
        <a:stretch>
          <a:fillRect/>
        </a:stretch>
      </xdr:blipFill>
      <xdr:spPr>
        <a:xfrm>
          <a:off x="4102735" y="339726905"/>
          <a:ext cx="656590" cy="902970"/>
        </a:xfrm>
        <a:prstGeom prst="rect">
          <a:avLst/>
        </a:prstGeom>
      </xdr:spPr>
    </xdr:pic>
    <xdr:clientData/>
  </xdr:twoCellAnchor>
  <xdr:twoCellAnchor>
    <xdr:from>
      <xdr:col>5</xdr:col>
      <xdr:colOff>160020</xdr:colOff>
      <xdr:row>350</xdr:row>
      <xdr:rowOff>41910</xdr:rowOff>
    </xdr:from>
    <xdr:to>
      <xdr:col>5</xdr:col>
      <xdr:colOff>816610</xdr:colOff>
      <xdr:row>350</xdr:row>
      <xdr:rowOff>944880</xdr:rowOff>
    </xdr:to>
    <xdr:pic>
      <xdr:nvPicPr>
        <xdr:cNvPr id="106" name="图片 105" descr="fc9878015d3a012c28fbe7ef52f29df"/>
        <xdr:cNvPicPr>
          <a:picLocks noChangeAspect="1"/>
        </xdr:cNvPicPr>
      </xdr:nvPicPr>
      <xdr:blipFill>
        <a:blip r:embed="rId62"/>
        <a:stretch>
          <a:fillRect/>
        </a:stretch>
      </xdr:blipFill>
      <xdr:spPr>
        <a:xfrm>
          <a:off x="4113530" y="354994845"/>
          <a:ext cx="656590" cy="902970"/>
        </a:xfrm>
        <a:prstGeom prst="rect">
          <a:avLst/>
        </a:prstGeom>
      </xdr:spPr>
    </xdr:pic>
    <xdr:clientData/>
  </xdr:twoCellAnchor>
  <xdr:twoCellAnchor>
    <xdr:from>
      <xdr:col>5</xdr:col>
      <xdr:colOff>182245</xdr:colOff>
      <xdr:row>84</xdr:row>
      <xdr:rowOff>42545</xdr:rowOff>
    </xdr:from>
    <xdr:to>
      <xdr:col>5</xdr:col>
      <xdr:colOff>934085</xdr:colOff>
      <xdr:row>84</xdr:row>
      <xdr:rowOff>953135</xdr:rowOff>
    </xdr:to>
    <xdr:pic>
      <xdr:nvPicPr>
        <xdr:cNvPr id="110" name="图片 109" descr="78ddb5e59bfa5ad6ae4224777745372"/>
        <xdr:cNvPicPr>
          <a:picLocks noChangeAspect="1"/>
        </xdr:cNvPicPr>
      </xdr:nvPicPr>
      <xdr:blipFill>
        <a:blip r:embed="rId63"/>
        <a:stretch>
          <a:fillRect/>
        </a:stretch>
      </xdr:blipFill>
      <xdr:spPr>
        <a:xfrm>
          <a:off x="4135755" y="84232750"/>
          <a:ext cx="751840" cy="910590"/>
        </a:xfrm>
        <a:prstGeom prst="rect">
          <a:avLst/>
        </a:prstGeom>
      </xdr:spPr>
    </xdr:pic>
    <xdr:clientData/>
  </xdr:twoCellAnchor>
  <xdr:twoCellAnchor>
    <xdr:from>
      <xdr:col>5</xdr:col>
      <xdr:colOff>97790</xdr:colOff>
      <xdr:row>6</xdr:row>
      <xdr:rowOff>43180</xdr:rowOff>
    </xdr:from>
    <xdr:to>
      <xdr:col>5</xdr:col>
      <xdr:colOff>999490</xdr:colOff>
      <xdr:row>6</xdr:row>
      <xdr:rowOff>944245</xdr:rowOff>
    </xdr:to>
    <xdr:pic>
      <xdr:nvPicPr>
        <xdr:cNvPr id="128" name="图片 127" descr="a6fca1d5fcd13b8f3fe6a797b775366"/>
        <xdr:cNvPicPr>
          <a:picLocks noChangeAspect="1"/>
        </xdr:cNvPicPr>
      </xdr:nvPicPr>
      <xdr:blipFill>
        <a:blip r:embed="rId64"/>
        <a:stretch>
          <a:fillRect/>
        </a:stretch>
      </xdr:blipFill>
      <xdr:spPr>
        <a:xfrm>
          <a:off x="4051300" y="4836795"/>
          <a:ext cx="901700" cy="901065"/>
        </a:xfrm>
        <a:prstGeom prst="rect">
          <a:avLst/>
        </a:prstGeom>
      </xdr:spPr>
    </xdr:pic>
    <xdr:clientData/>
  </xdr:twoCellAnchor>
  <xdr:twoCellAnchor>
    <xdr:from>
      <xdr:col>5</xdr:col>
      <xdr:colOff>160020</xdr:colOff>
      <xdr:row>71</xdr:row>
      <xdr:rowOff>29845</xdr:rowOff>
    </xdr:from>
    <xdr:to>
      <xdr:col>5</xdr:col>
      <xdr:colOff>1061720</xdr:colOff>
      <xdr:row>71</xdr:row>
      <xdr:rowOff>930910</xdr:rowOff>
    </xdr:to>
    <xdr:pic>
      <xdr:nvPicPr>
        <xdr:cNvPr id="129" name="图片 128" descr="a6fca1d5fcd13b8f3fe6a797b775366"/>
        <xdr:cNvPicPr>
          <a:picLocks noChangeAspect="1"/>
        </xdr:cNvPicPr>
      </xdr:nvPicPr>
      <xdr:blipFill>
        <a:blip r:embed="rId64"/>
        <a:stretch>
          <a:fillRect/>
        </a:stretch>
      </xdr:blipFill>
      <xdr:spPr>
        <a:xfrm>
          <a:off x="4113530" y="70987285"/>
          <a:ext cx="901700" cy="901065"/>
        </a:xfrm>
        <a:prstGeom prst="rect">
          <a:avLst/>
        </a:prstGeom>
      </xdr:spPr>
    </xdr:pic>
    <xdr:clientData/>
  </xdr:twoCellAnchor>
  <xdr:twoCellAnchor>
    <xdr:from>
      <xdr:col>5</xdr:col>
      <xdr:colOff>160020</xdr:colOff>
      <xdr:row>82</xdr:row>
      <xdr:rowOff>42545</xdr:rowOff>
    </xdr:from>
    <xdr:to>
      <xdr:col>5</xdr:col>
      <xdr:colOff>1061720</xdr:colOff>
      <xdr:row>82</xdr:row>
      <xdr:rowOff>943610</xdr:rowOff>
    </xdr:to>
    <xdr:pic>
      <xdr:nvPicPr>
        <xdr:cNvPr id="130" name="图片 129" descr="a6fca1d5fcd13b8f3fe6a797b775366"/>
        <xdr:cNvPicPr>
          <a:picLocks noChangeAspect="1"/>
        </xdr:cNvPicPr>
      </xdr:nvPicPr>
      <xdr:blipFill>
        <a:blip r:embed="rId64"/>
        <a:stretch>
          <a:fillRect/>
        </a:stretch>
      </xdr:blipFill>
      <xdr:spPr>
        <a:xfrm>
          <a:off x="4113530" y="82196940"/>
          <a:ext cx="901700" cy="901065"/>
        </a:xfrm>
        <a:prstGeom prst="rect">
          <a:avLst/>
        </a:prstGeom>
      </xdr:spPr>
    </xdr:pic>
    <xdr:clientData/>
  </xdr:twoCellAnchor>
  <xdr:twoCellAnchor>
    <xdr:from>
      <xdr:col>5</xdr:col>
      <xdr:colOff>182245</xdr:colOff>
      <xdr:row>93</xdr:row>
      <xdr:rowOff>65405</xdr:rowOff>
    </xdr:from>
    <xdr:to>
      <xdr:col>5</xdr:col>
      <xdr:colOff>1083945</xdr:colOff>
      <xdr:row>93</xdr:row>
      <xdr:rowOff>966470</xdr:rowOff>
    </xdr:to>
    <xdr:pic>
      <xdr:nvPicPr>
        <xdr:cNvPr id="132" name="图片 131" descr="a6fca1d5fcd13b8f3fe6a797b775366"/>
        <xdr:cNvPicPr>
          <a:picLocks noChangeAspect="1"/>
        </xdr:cNvPicPr>
      </xdr:nvPicPr>
      <xdr:blipFill>
        <a:blip r:embed="rId64"/>
        <a:stretch>
          <a:fillRect/>
        </a:stretch>
      </xdr:blipFill>
      <xdr:spPr>
        <a:xfrm>
          <a:off x="4135755" y="93416755"/>
          <a:ext cx="901700" cy="901065"/>
        </a:xfrm>
        <a:prstGeom prst="rect">
          <a:avLst/>
        </a:prstGeom>
      </xdr:spPr>
    </xdr:pic>
    <xdr:clientData/>
  </xdr:twoCellAnchor>
  <xdr:twoCellAnchor>
    <xdr:from>
      <xdr:col>5</xdr:col>
      <xdr:colOff>160020</xdr:colOff>
      <xdr:row>100</xdr:row>
      <xdr:rowOff>64770</xdr:rowOff>
    </xdr:from>
    <xdr:to>
      <xdr:col>5</xdr:col>
      <xdr:colOff>1061720</xdr:colOff>
      <xdr:row>100</xdr:row>
      <xdr:rowOff>965835</xdr:rowOff>
    </xdr:to>
    <xdr:pic>
      <xdr:nvPicPr>
        <xdr:cNvPr id="136" name="图片 135" descr="a6fca1d5fcd13b8f3fe6a797b775366"/>
        <xdr:cNvPicPr>
          <a:picLocks noChangeAspect="1"/>
        </xdr:cNvPicPr>
      </xdr:nvPicPr>
      <xdr:blipFill>
        <a:blip r:embed="rId64"/>
        <a:stretch>
          <a:fillRect/>
        </a:stretch>
      </xdr:blipFill>
      <xdr:spPr>
        <a:xfrm>
          <a:off x="4113530" y="100541455"/>
          <a:ext cx="901700" cy="901065"/>
        </a:xfrm>
        <a:prstGeom prst="rect">
          <a:avLst/>
        </a:prstGeom>
      </xdr:spPr>
    </xdr:pic>
    <xdr:clientData/>
  </xdr:twoCellAnchor>
  <xdr:twoCellAnchor>
    <xdr:from>
      <xdr:col>5</xdr:col>
      <xdr:colOff>137160</xdr:colOff>
      <xdr:row>106</xdr:row>
      <xdr:rowOff>42545</xdr:rowOff>
    </xdr:from>
    <xdr:to>
      <xdr:col>5</xdr:col>
      <xdr:colOff>1038860</xdr:colOff>
      <xdr:row>106</xdr:row>
      <xdr:rowOff>943610</xdr:rowOff>
    </xdr:to>
    <xdr:pic>
      <xdr:nvPicPr>
        <xdr:cNvPr id="139" name="图片 138" descr="a6fca1d5fcd13b8f3fe6a797b775366"/>
        <xdr:cNvPicPr>
          <a:picLocks noChangeAspect="1"/>
        </xdr:cNvPicPr>
      </xdr:nvPicPr>
      <xdr:blipFill>
        <a:blip r:embed="rId64"/>
        <a:stretch>
          <a:fillRect/>
        </a:stretch>
      </xdr:blipFill>
      <xdr:spPr>
        <a:xfrm>
          <a:off x="4090670" y="106626660"/>
          <a:ext cx="901700" cy="901065"/>
        </a:xfrm>
        <a:prstGeom prst="rect">
          <a:avLst/>
        </a:prstGeom>
      </xdr:spPr>
    </xdr:pic>
    <xdr:clientData/>
  </xdr:twoCellAnchor>
  <xdr:twoCellAnchor>
    <xdr:from>
      <xdr:col>5</xdr:col>
      <xdr:colOff>137795</xdr:colOff>
      <xdr:row>122</xdr:row>
      <xdr:rowOff>41275</xdr:rowOff>
    </xdr:from>
    <xdr:to>
      <xdr:col>5</xdr:col>
      <xdr:colOff>1039495</xdr:colOff>
      <xdr:row>122</xdr:row>
      <xdr:rowOff>942340</xdr:rowOff>
    </xdr:to>
    <xdr:pic>
      <xdr:nvPicPr>
        <xdr:cNvPr id="140" name="图片 139" descr="a6fca1d5fcd13b8f3fe6a797b775366"/>
        <xdr:cNvPicPr>
          <a:picLocks noChangeAspect="1"/>
        </xdr:cNvPicPr>
      </xdr:nvPicPr>
      <xdr:blipFill>
        <a:blip r:embed="rId64"/>
        <a:stretch>
          <a:fillRect/>
        </a:stretch>
      </xdr:blipFill>
      <xdr:spPr>
        <a:xfrm>
          <a:off x="4091305" y="122911870"/>
          <a:ext cx="901700" cy="901065"/>
        </a:xfrm>
        <a:prstGeom prst="rect">
          <a:avLst/>
        </a:prstGeom>
      </xdr:spPr>
    </xdr:pic>
    <xdr:clientData/>
  </xdr:twoCellAnchor>
  <xdr:twoCellAnchor>
    <xdr:from>
      <xdr:col>5</xdr:col>
      <xdr:colOff>171450</xdr:colOff>
      <xdr:row>143</xdr:row>
      <xdr:rowOff>42545</xdr:rowOff>
    </xdr:from>
    <xdr:to>
      <xdr:col>5</xdr:col>
      <xdr:colOff>1073150</xdr:colOff>
      <xdr:row>143</xdr:row>
      <xdr:rowOff>943610</xdr:rowOff>
    </xdr:to>
    <xdr:pic>
      <xdr:nvPicPr>
        <xdr:cNvPr id="142" name="图片 141" descr="a6fca1d5fcd13b8f3fe6a797b775366"/>
        <xdr:cNvPicPr>
          <a:picLocks noChangeAspect="1"/>
        </xdr:cNvPicPr>
      </xdr:nvPicPr>
      <xdr:blipFill>
        <a:blip r:embed="rId64"/>
        <a:stretch>
          <a:fillRect/>
        </a:stretch>
      </xdr:blipFill>
      <xdr:spPr>
        <a:xfrm>
          <a:off x="4124960" y="144289145"/>
          <a:ext cx="901700" cy="901065"/>
        </a:xfrm>
        <a:prstGeom prst="rect">
          <a:avLst/>
        </a:prstGeom>
      </xdr:spPr>
    </xdr:pic>
    <xdr:clientData/>
  </xdr:twoCellAnchor>
  <xdr:twoCellAnchor>
    <xdr:from>
      <xdr:col>5</xdr:col>
      <xdr:colOff>115570</xdr:colOff>
      <xdr:row>168</xdr:row>
      <xdr:rowOff>53975</xdr:rowOff>
    </xdr:from>
    <xdr:to>
      <xdr:col>5</xdr:col>
      <xdr:colOff>1017270</xdr:colOff>
      <xdr:row>168</xdr:row>
      <xdr:rowOff>955040</xdr:rowOff>
    </xdr:to>
    <xdr:pic>
      <xdr:nvPicPr>
        <xdr:cNvPr id="143" name="图片 142" descr="a6fca1d5fcd13b8f3fe6a797b775366"/>
        <xdr:cNvPicPr>
          <a:picLocks noChangeAspect="1"/>
        </xdr:cNvPicPr>
      </xdr:nvPicPr>
      <xdr:blipFill>
        <a:blip r:embed="rId64"/>
        <a:stretch>
          <a:fillRect/>
        </a:stretch>
      </xdr:blipFill>
      <xdr:spPr>
        <a:xfrm>
          <a:off x="4069080" y="169748200"/>
          <a:ext cx="901700" cy="901065"/>
        </a:xfrm>
        <a:prstGeom prst="rect">
          <a:avLst/>
        </a:prstGeom>
      </xdr:spPr>
    </xdr:pic>
    <xdr:clientData/>
  </xdr:twoCellAnchor>
  <xdr:twoCellAnchor>
    <xdr:from>
      <xdr:col>5</xdr:col>
      <xdr:colOff>114935</xdr:colOff>
      <xdr:row>186</xdr:row>
      <xdr:rowOff>54610</xdr:rowOff>
    </xdr:from>
    <xdr:to>
      <xdr:col>5</xdr:col>
      <xdr:colOff>1016635</xdr:colOff>
      <xdr:row>186</xdr:row>
      <xdr:rowOff>955675</xdr:rowOff>
    </xdr:to>
    <xdr:pic>
      <xdr:nvPicPr>
        <xdr:cNvPr id="146" name="图片 145" descr="a6fca1d5fcd13b8f3fe6a797b775366"/>
        <xdr:cNvPicPr>
          <a:picLocks noChangeAspect="1"/>
        </xdr:cNvPicPr>
      </xdr:nvPicPr>
      <xdr:blipFill>
        <a:blip r:embed="rId64"/>
        <a:stretch>
          <a:fillRect/>
        </a:stretch>
      </xdr:blipFill>
      <xdr:spPr>
        <a:xfrm>
          <a:off x="4068445" y="188071125"/>
          <a:ext cx="901700" cy="901065"/>
        </a:xfrm>
        <a:prstGeom prst="rect">
          <a:avLst/>
        </a:prstGeom>
      </xdr:spPr>
    </xdr:pic>
    <xdr:clientData/>
  </xdr:twoCellAnchor>
  <xdr:twoCellAnchor>
    <xdr:from>
      <xdr:col>5</xdr:col>
      <xdr:colOff>126365</xdr:colOff>
      <xdr:row>191</xdr:row>
      <xdr:rowOff>32385</xdr:rowOff>
    </xdr:from>
    <xdr:to>
      <xdr:col>5</xdr:col>
      <xdr:colOff>1028065</xdr:colOff>
      <xdr:row>191</xdr:row>
      <xdr:rowOff>933450</xdr:rowOff>
    </xdr:to>
    <xdr:pic>
      <xdr:nvPicPr>
        <xdr:cNvPr id="177" name="图片 176" descr="a6fca1d5fcd13b8f3fe6a797b775366"/>
        <xdr:cNvPicPr>
          <a:picLocks noChangeAspect="1"/>
        </xdr:cNvPicPr>
      </xdr:nvPicPr>
      <xdr:blipFill>
        <a:blip r:embed="rId64"/>
        <a:stretch>
          <a:fillRect/>
        </a:stretch>
      </xdr:blipFill>
      <xdr:spPr>
        <a:xfrm>
          <a:off x="4079875" y="193138425"/>
          <a:ext cx="901700" cy="901065"/>
        </a:xfrm>
        <a:prstGeom prst="rect">
          <a:avLst/>
        </a:prstGeom>
      </xdr:spPr>
    </xdr:pic>
    <xdr:clientData/>
  </xdr:twoCellAnchor>
  <xdr:twoCellAnchor>
    <xdr:from>
      <xdr:col>5</xdr:col>
      <xdr:colOff>126365</xdr:colOff>
      <xdr:row>205</xdr:row>
      <xdr:rowOff>42545</xdr:rowOff>
    </xdr:from>
    <xdr:to>
      <xdr:col>5</xdr:col>
      <xdr:colOff>1028065</xdr:colOff>
      <xdr:row>205</xdr:row>
      <xdr:rowOff>943610</xdr:rowOff>
    </xdr:to>
    <xdr:pic>
      <xdr:nvPicPr>
        <xdr:cNvPr id="187" name="图片 186" descr="a6fca1d5fcd13b8f3fe6a797b775366"/>
        <xdr:cNvPicPr>
          <a:picLocks noChangeAspect="1"/>
        </xdr:cNvPicPr>
      </xdr:nvPicPr>
      <xdr:blipFill>
        <a:blip r:embed="rId64"/>
        <a:stretch>
          <a:fillRect/>
        </a:stretch>
      </xdr:blipFill>
      <xdr:spPr>
        <a:xfrm>
          <a:off x="4079875" y="207399255"/>
          <a:ext cx="901700" cy="901065"/>
        </a:xfrm>
        <a:prstGeom prst="rect">
          <a:avLst/>
        </a:prstGeom>
      </xdr:spPr>
    </xdr:pic>
    <xdr:clientData/>
  </xdr:twoCellAnchor>
  <xdr:twoCellAnchor>
    <xdr:from>
      <xdr:col>5</xdr:col>
      <xdr:colOff>104140</xdr:colOff>
      <xdr:row>227</xdr:row>
      <xdr:rowOff>42545</xdr:rowOff>
    </xdr:from>
    <xdr:to>
      <xdr:col>5</xdr:col>
      <xdr:colOff>1005840</xdr:colOff>
      <xdr:row>227</xdr:row>
      <xdr:rowOff>943610</xdr:rowOff>
    </xdr:to>
    <xdr:pic>
      <xdr:nvPicPr>
        <xdr:cNvPr id="256" name="图片 255" descr="a6fca1d5fcd13b8f3fe6a797b775366"/>
        <xdr:cNvPicPr>
          <a:picLocks noChangeAspect="1"/>
        </xdr:cNvPicPr>
      </xdr:nvPicPr>
      <xdr:blipFill>
        <a:blip r:embed="rId64"/>
        <a:stretch>
          <a:fillRect/>
        </a:stretch>
      </xdr:blipFill>
      <xdr:spPr>
        <a:xfrm>
          <a:off x="4057650" y="229793165"/>
          <a:ext cx="901700" cy="901065"/>
        </a:xfrm>
        <a:prstGeom prst="rect">
          <a:avLst/>
        </a:prstGeom>
      </xdr:spPr>
    </xdr:pic>
    <xdr:clientData/>
  </xdr:twoCellAnchor>
  <xdr:twoCellAnchor>
    <xdr:from>
      <xdr:col>5</xdr:col>
      <xdr:colOff>137795</xdr:colOff>
      <xdr:row>266</xdr:row>
      <xdr:rowOff>41910</xdr:rowOff>
    </xdr:from>
    <xdr:to>
      <xdr:col>5</xdr:col>
      <xdr:colOff>1039495</xdr:colOff>
      <xdr:row>266</xdr:row>
      <xdr:rowOff>942975</xdr:rowOff>
    </xdr:to>
    <xdr:pic>
      <xdr:nvPicPr>
        <xdr:cNvPr id="257" name="图片 256" descr="a6fca1d5fcd13b8f3fe6a797b775366"/>
        <xdr:cNvPicPr>
          <a:picLocks noChangeAspect="1"/>
        </xdr:cNvPicPr>
      </xdr:nvPicPr>
      <xdr:blipFill>
        <a:blip r:embed="rId64"/>
        <a:stretch>
          <a:fillRect/>
        </a:stretch>
      </xdr:blipFill>
      <xdr:spPr>
        <a:xfrm>
          <a:off x="4091305" y="269490825"/>
          <a:ext cx="901700" cy="901065"/>
        </a:xfrm>
        <a:prstGeom prst="rect">
          <a:avLst/>
        </a:prstGeom>
      </xdr:spPr>
    </xdr:pic>
    <xdr:clientData/>
  </xdr:twoCellAnchor>
  <xdr:twoCellAnchor>
    <xdr:from>
      <xdr:col>5</xdr:col>
      <xdr:colOff>103505</xdr:colOff>
      <xdr:row>292</xdr:row>
      <xdr:rowOff>9525</xdr:rowOff>
    </xdr:from>
    <xdr:to>
      <xdr:col>5</xdr:col>
      <xdr:colOff>1005205</xdr:colOff>
      <xdr:row>292</xdr:row>
      <xdr:rowOff>910590</xdr:rowOff>
    </xdr:to>
    <xdr:pic>
      <xdr:nvPicPr>
        <xdr:cNvPr id="318" name="图片 317" descr="a6fca1d5fcd13b8f3fe6a797b775366"/>
        <xdr:cNvPicPr>
          <a:picLocks noChangeAspect="1"/>
        </xdr:cNvPicPr>
      </xdr:nvPicPr>
      <xdr:blipFill>
        <a:blip r:embed="rId64"/>
        <a:stretch>
          <a:fillRect/>
        </a:stretch>
      </xdr:blipFill>
      <xdr:spPr>
        <a:xfrm>
          <a:off x="4057015" y="295923970"/>
          <a:ext cx="901700" cy="901065"/>
        </a:xfrm>
        <a:prstGeom prst="rect">
          <a:avLst/>
        </a:prstGeom>
      </xdr:spPr>
    </xdr:pic>
    <xdr:clientData/>
  </xdr:twoCellAnchor>
  <xdr:twoCellAnchor>
    <xdr:from>
      <xdr:col>5</xdr:col>
      <xdr:colOff>92710</xdr:colOff>
      <xdr:row>298</xdr:row>
      <xdr:rowOff>64770</xdr:rowOff>
    </xdr:from>
    <xdr:to>
      <xdr:col>5</xdr:col>
      <xdr:colOff>994410</xdr:colOff>
      <xdr:row>298</xdr:row>
      <xdr:rowOff>965835</xdr:rowOff>
    </xdr:to>
    <xdr:pic>
      <xdr:nvPicPr>
        <xdr:cNvPr id="332" name="图片 331" descr="a6fca1d5fcd13b8f3fe6a797b775366"/>
        <xdr:cNvPicPr>
          <a:picLocks noChangeAspect="1"/>
        </xdr:cNvPicPr>
      </xdr:nvPicPr>
      <xdr:blipFill>
        <a:blip r:embed="rId64"/>
        <a:stretch>
          <a:fillRect/>
        </a:stretch>
      </xdr:blipFill>
      <xdr:spPr>
        <a:xfrm>
          <a:off x="4046220" y="302086645"/>
          <a:ext cx="901700" cy="901065"/>
        </a:xfrm>
        <a:prstGeom prst="rect">
          <a:avLst/>
        </a:prstGeom>
      </xdr:spPr>
    </xdr:pic>
    <xdr:clientData/>
  </xdr:twoCellAnchor>
  <xdr:twoCellAnchor>
    <xdr:from>
      <xdr:col>5</xdr:col>
      <xdr:colOff>160655</xdr:colOff>
      <xdr:row>334</xdr:row>
      <xdr:rowOff>41910</xdr:rowOff>
    </xdr:from>
    <xdr:to>
      <xdr:col>5</xdr:col>
      <xdr:colOff>1062355</xdr:colOff>
      <xdr:row>334</xdr:row>
      <xdr:rowOff>942975</xdr:rowOff>
    </xdr:to>
    <xdr:pic>
      <xdr:nvPicPr>
        <xdr:cNvPr id="334" name="图片 333" descr="a6fca1d5fcd13b8f3fe6a797b775366"/>
        <xdr:cNvPicPr>
          <a:picLocks noChangeAspect="1"/>
        </xdr:cNvPicPr>
      </xdr:nvPicPr>
      <xdr:blipFill>
        <a:blip r:embed="rId64"/>
        <a:stretch>
          <a:fillRect/>
        </a:stretch>
      </xdr:blipFill>
      <xdr:spPr>
        <a:xfrm>
          <a:off x="4114165" y="338708365"/>
          <a:ext cx="901700" cy="901065"/>
        </a:xfrm>
        <a:prstGeom prst="rect">
          <a:avLst/>
        </a:prstGeom>
      </xdr:spPr>
    </xdr:pic>
    <xdr:clientData/>
  </xdr:twoCellAnchor>
  <xdr:twoCellAnchor>
    <xdr:from>
      <xdr:col>5</xdr:col>
      <xdr:colOff>30480</xdr:colOff>
      <xdr:row>10</xdr:row>
      <xdr:rowOff>177800</xdr:rowOff>
    </xdr:from>
    <xdr:to>
      <xdr:col>5</xdr:col>
      <xdr:colOff>1183640</xdr:colOff>
      <xdr:row>10</xdr:row>
      <xdr:rowOff>739775</xdr:rowOff>
    </xdr:to>
    <xdr:pic>
      <xdr:nvPicPr>
        <xdr:cNvPr id="369" name="ID_EA86CC8C7E444C87817243C62017EC00"/>
        <xdr:cNvPicPr>
          <a:picLocks noChangeAspect="1"/>
        </xdr:cNvPicPr>
      </xdr:nvPicPr>
      <xdr:blipFill>
        <a:blip r:embed="rId28"/>
        <a:stretch>
          <a:fillRect/>
        </a:stretch>
      </xdr:blipFill>
      <xdr:spPr>
        <a:xfrm>
          <a:off x="3983990" y="9043035"/>
          <a:ext cx="1153160" cy="561975"/>
        </a:xfrm>
        <a:prstGeom prst="rect">
          <a:avLst/>
        </a:prstGeom>
        <a:noFill/>
        <a:ln w="9525">
          <a:noFill/>
        </a:ln>
      </xdr:spPr>
    </xdr:pic>
    <xdr:clientData/>
  </xdr:twoCellAnchor>
  <xdr:twoCellAnchor>
    <xdr:from>
      <xdr:col>5</xdr:col>
      <xdr:colOff>162560</xdr:colOff>
      <xdr:row>11</xdr:row>
      <xdr:rowOff>149860</xdr:rowOff>
    </xdr:from>
    <xdr:to>
      <xdr:col>5</xdr:col>
      <xdr:colOff>1029970</xdr:colOff>
      <xdr:row>11</xdr:row>
      <xdr:rowOff>873125</xdr:rowOff>
    </xdr:to>
    <xdr:pic>
      <xdr:nvPicPr>
        <xdr:cNvPr id="371" name="ID_87667611C2C44E438AFF0B8469EEA5B3"/>
        <xdr:cNvPicPr>
          <a:picLocks noChangeAspect="1"/>
        </xdr:cNvPicPr>
      </xdr:nvPicPr>
      <xdr:blipFill>
        <a:blip r:embed="rId29"/>
        <a:stretch>
          <a:fillRect/>
        </a:stretch>
      </xdr:blipFill>
      <xdr:spPr>
        <a:xfrm>
          <a:off x="4116070" y="10033000"/>
          <a:ext cx="867410" cy="723265"/>
        </a:xfrm>
        <a:prstGeom prst="rect">
          <a:avLst/>
        </a:prstGeom>
        <a:noFill/>
        <a:ln w="9525">
          <a:noFill/>
        </a:ln>
      </xdr:spPr>
    </xdr:pic>
    <xdr:clientData/>
  </xdr:twoCellAnchor>
  <xdr:twoCellAnchor>
    <xdr:from>
      <xdr:col>5</xdr:col>
      <xdr:colOff>33020</xdr:colOff>
      <xdr:row>12</xdr:row>
      <xdr:rowOff>92710</xdr:rowOff>
    </xdr:from>
    <xdr:to>
      <xdr:col>5</xdr:col>
      <xdr:colOff>1160145</xdr:colOff>
      <xdr:row>12</xdr:row>
      <xdr:rowOff>930910</xdr:rowOff>
    </xdr:to>
    <xdr:pic>
      <xdr:nvPicPr>
        <xdr:cNvPr id="373" name="ID_CCA1D9E35EA9478D828860726434DC40"/>
        <xdr:cNvPicPr>
          <a:picLocks noChangeAspect="1" noChangeArrowheads="1"/>
        </xdr:cNvPicPr>
      </xdr:nvPicPr>
      <xdr:blipFill>
        <a:blip r:embed="rId30" cstate="print"/>
        <a:srcRect/>
        <a:stretch>
          <a:fillRect/>
        </a:stretch>
      </xdr:blipFill>
      <xdr:spPr>
        <a:xfrm>
          <a:off x="3986530" y="10993755"/>
          <a:ext cx="1127125" cy="838200"/>
        </a:xfrm>
        <a:prstGeom prst="rect">
          <a:avLst/>
        </a:prstGeom>
        <a:noFill/>
        <a:ln w="1">
          <a:noFill/>
          <a:miter lim="800000"/>
          <a:headEnd/>
          <a:tailEnd type="none" w="med" len="med"/>
        </a:ln>
        <a:effectLst/>
      </xdr:spPr>
    </xdr:pic>
    <xdr:clientData/>
  </xdr:twoCellAnchor>
  <xdr:twoCellAnchor>
    <xdr:from>
      <xdr:col>5</xdr:col>
      <xdr:colOff>246380</xdr:colOff>
      <xdr:row>13</xdr:row>
      <xdr:rowOff>35560</xdr:rowOff>
    </xdr:from>
    <xdr:to>
      <xdr:col>5</xdr:col>
      <xdr:colOff>946785</xdr:colOff>
      <xdr:row>13</xdr:row>
      <xdr:rowOff>988060</xdr:rowOff>
    </xdr:to>
    <xdr:pic>
      <xdr:nvPicPr>
        <xdr:cNvPr id="379" name="ID_08A40328633E429C8F04884710F1E8F2"/>
        <xdr:cNvPicPr>
          <a:picLocks noChangeAspect="1" noChangeArrowheads="1"/>
        </xdr:cNvPicPr>
      </xdr:nvPicPr>
      <xdr:blipFill>
        <a:blip r:embed="rId31" cstate="print"/>
        <a:srcRect/>
        <a:stretch>
          <a:fillRect/>
        </a:stretch>
      </xdr:blipFill>
      <xdr:spPr>
        <a:xfrm>
          <a:off x="4199890" y="11954510"/>
          <a:ext cx="700405" cy="952500"/>
        </a:xfrm>
        <a:prstGeom prst="rect">
          <a:avLst/>
        </a:prstGeom>
        <a:noFill/>
        <a:ln w="1">
          <a:noFill/>
          <a:miter lim="800000"/>
          <a:headEnd/>
          <a:tailEnd type="none" w="med" len="med"/>
        </a:ln>
        <a:effectLst/>
      </xdr:spPr>
    </xdr:pic>
    <xdr:clientData/>
  </xdr:twoCellAnchor>
  <xdr:twoCellAnchor>
    <xdr:from>
      <xdr:col>5</xdr:col>
      <xdr:colOff>147955</xdr:colOff>
      <xdr:row>37</xdr:row>
      <xdr:rowOff>53340</xdr:rowOff>
    </xdr:from>
    <xdr:to>
      <xdr:col>5</xdr:col>
      <xdr:colOff>1151255</xdr:colOff>
      <xdr:row>37</xdr:row>
      <xdr:rowOff>922655</xdr:rowOff>
    </xdr:to>
    <xdr:pic>
      <xdr:nvPicPr>
        <xdr:cNvPr id="385" name="图片 384"/>
        <xdr:cNvPicPr>
          <a:picLocks noChangeAspect="1"/>
        </xdr:cNvPicPr>
      </xdr:nvPicPr>
      <xdr:blipFill>
        <a:blip r:embed="rId23"/>
        <a:stretch>
          <a:fillRect/>
        </a:stretch>
      </xdr:blipFill>
      <xdr:spPr>
        <a:xfrm>
          <a:off x="4101465" y="36402010"/>
          <a:ext cx="1003300" cy="869315"/>
        </a:xfrm>
        <a:prstGeom prst="rect">
          <a:avLst/>
        </a:prstGeom>
        <a:noFill/>
        <a:ln w="9525">
          <a:noFill/>
        </a:ln>
      </xdr:spPr>
    </xdr:pic>
    <xdr:clientData/>
  </xdr:twoCellAnchor>
  <xdr:twoCellAnchor>
    <xdr:from>
      <xdr:col>5</xdr:col>
      <xdr:colOff>69850</xdr:colOff>
      <xdr:row>36</xdr:row>
      <xdr:rowOff>74930</xdr:rowOff>
    </xdr:from>
    <xdr:to>
      <xdr:col>5</xdr:col>
      <xdr:colOff>1158875</xdr:colOff>
      <xdr:row>36</xdr:row>
      <xdr:rowOff>955040</xdr:rowOff>
    </xdr:to>
    <xdr:pic>
      <xdr:nvPicPr>
        <xdr:cNvPr id="386" name="图片 385"/>
        <xdr:cNvPicPr>
          <a:picLocks noChangeAspect="1"/>
        </xdr:cNvPicPr>
      </xdr:nvPicPr>
      <xdr:blipFill>
        <a:blip r:embed="rId21"/>
        <a:stretch>
          <a:fillRect/>
        </a:stretch>
      </xdr:blipFill>
      <xdr:spPr>
        <a:xfrm>
          <a:off x="4023360" y="35405695"/>
          <a:ext cx="1089025" cy="880110"/>
        </a:xfrm>
        <a:prstGeom prst="rect">
          <a:avLst/>
        </a:prstGeom>
        <a:noFill/>
        <a:ln w="9525">
          <a:noFill/>
        </a:ln>
      </xdr:spPr>
    </xdr:pic>
    <xdr:clientData/>
  </xdr:twoCellAnchor>
  <xdr:twoCellAnchor>
    <xdr:from>
      <xdr:col>5</xdr:col>
      <xdr:colOff>322580</xdr:colOff>
      <xdr:row>147</xdr:row>
      <xdr:rowOff>100965</xdr:rowOff>
    </xdr:from>
    <xdr:to>
      <xdr:col>5</xdr:col>
      <xdr:colOff>826135</xdr:colOff>
      <xdr:row>147</xdr:row>
      <xdr:rowOff>983615</xdr:rowOff>
    </xdr:to>
    <xdr:pic>
      <xdr:nvPicPr>
        <xdr:cNvPr id="389" name="图片 388"/>
        <xdr:cNvPicPr>
          <a:picLocks noChangeAspect="1"/>
        </xdr:cNvPicPr>
      </xdr:nvPicPr>
      <xdr:blipFill>
        <a:blip r:embed="rId32"/>
        <a:stretch>
          <a:fillRect/>
        </a:stretch>
      </xdr:blipFill>
      <xdr:spPr>
        <a:xfrm>
          <a:off x="4276090" y="148419185"/>
          <a:ext cx="503555" cy="882650"/>
        </a:xfrm>
        <a:prstGeom prst="rect">
          <a:avLst/>
        </a:prstGeom>
        <a:noFill/>
        <a:ln w="9525">
          <a:noFill/>
        </a:ln>
      </xdr:spPr>
    </xdr:pic>
    <xdr:clientData/>
  </xdr:twoCellAnchor>
  <xdr:twoCellAnchor>
    <xdr:from>
      <xdr:col>5</xdr:col>
      <xdr:colOff>114935</xdr:colOff>
      <xdr:row>175</xdr:row>
      <xdr:rowOff>54610</xdr:rowOff>
    </xdr:from>
    <xdr:to>
      <xdr:col>5</xdr:col>
      <xdr:colOff>1016635</xdr:colOff>
      <xdr:row>175</xdr:row>
      <xdr:rowOff>955675</xdr:rowOff>
    </xdr:to>
    <xdr:pic>
      <xdr:nvPicPr>
        <xdr:cNvPr id="393" name="图片 392" descr="a6fca1d5fcd13b8f3fe6a797b775366"/>
        <xdr:cNvPicPr>
          <a:picLocks noChangeAspect="1"/>
        </xdr:cNvPicPr>
      </xdr:nvPicPr>
      <xdr:blipFill>
        <a:blip r:embed="rId64"/>
        <a:stretch>
          <a:fillRect/>
        </a:stretch>
      </xdr:blipFill>
      <xdr:spPr>
        <a:xfrm>
          <a:off x="4068445" y="176874170"/>
          <a:ext cx="901700" cy="901065"/>
        </a:xfrm>
        <a:prstGeom prst="rect">
          <a:avLst/>
        </a:prstGeom>
      </xdr:spPr>
    </xdr:pic>
    <xdr:clientData/>
  </xdr:twoCellAnchor>
  <xdr:twoCellAnchor>
    <xdr:from>
      <xdr:col>5</xdr:col>
      <xdr:colOff>374015</xdr:colOff>
      <xdr:row>172</xdr:row>
      <xdr:rowOff>24765</xdr:rowOff>
    </xdr:from>
    <xdr:to>
      <xdr:col>5</xdr:col>
      <xdr:colOff>841375</xdr:colOff>
      <xdr:row>172</xdr:row>
      <xdr:rowOff>999490</xdr:rowOff>
    </xdr:to>
    <xdr:pic>
      <xdr:nvPicPr>
        <xdr:cNvPr id="394" name="ID_6CC2D506D79C43B6B115A6E5D10925F7"/>
        <xdr:cNvPicPr>
          <a:picLocks noChangeAspect="1"/>
        </xdr:cNvPicPr>
      </xdr:nvPicPr>
      <xdr:blipFill>
        <a:blip r:embed="rId7"/>
        <a:stretch>
          <a:fillRect/>
        </a:stretch>
      </xdr:blipFill>
      <xdr:spPr>
        <a:xfrm>
          <a:off x="4327525" y="173790610"/>
          <a:ext cx="467360" cy="974725"/>
        </a:xfrm>
        <a:prstGeom prst="rect">
          <a:avLst/>
        </a:prstGeom>
        <a:noFill/>
        <a:ln w="9525">
          <a:noFill/>
        </a:ln>
      </xdr:spPr>
    </xdr:pic>
    <xdr:clientData/>
  </xdr:twoCellAnchor>
  <xdr:twoCellAnchor>
    <xdr:from>
      <xdr:col>5</xdr:col>
      <xdr:colOff>374015</xdr:colOff>
      <xdr:row>177</xdr:row>
      <xdr:rowOff>24765</xdr:rowOff>
    </xdr:from>
    <xdr:to>
      <xdr:col>5</xdr:col>
      <xdr:colOff>841375</xdr:colOff>
      <xdr:row>177</xdr:row>
      <xdr:rowOff>999490</xdr:rowOff>
    </xdr:to>
    <xdr:pic>
      <xdr:nvPicPr>
        <xdr:cNvPr id="395" name="ID_6CC2D506D79C43B6B115A6E5D10925F7"/>
        <xdr:cNvPicPr>
          <a:picLocks noChangeAspect="1"/>
        </xdr:cNvPicPr>
      </xdr:nvPicPr>
      <xdr:blipFill>
        <a:blip r:embed="rId7"/>
        <a:stretch>
          <a:fillRect/>
        </a:stretch>
      </xdr:blipFill>
      <xdr:spPr>
        <a:xfrm>
          <a:off x="4327525" y="178880135"/>
          <a:ext cx="467360" cy="974725"/>
        </a:xfrm>
        <a:prstGeom prst="rect">
          <a:avLst/>
        </a:prstGeom>
        <a:noFill/>
        <a:ln w="9525">
          <a:noFill/>
        </a:ln>
      </xdr:spPr>
    </xdr:pic>
    <xdr:clientData/>
  </xdr:twoCellAnchor>
  <xdr:twoCellAnchor>
    <xdr:from>
      <xdr:col>5</xdr:col>
      <xdr:colOff>309245</xdr:colOff>
      <xdr:row>181</xdr:row>
      <xdr:rowOff>67945</xdr:rowOff>
    </xdr:from>
    <xdr:to>
      <xdr:col>5</xdr:col>
      <xdr:colOff>883285</xdr:colOff>
      <xdr:row>181</xdr:row>
      <xdr:rowOff>956310</xdr:rowOff>
    </xdr:to>
    <xdr:pic>
      <xdr:nvPicPr>
        <xdr:cNvPr id="397" name="ID_4C3A931428084C34AC24E007A3C6A4E5"/>
        <xdr:cNvPicPr>
          <a:picLocks noChangeAspect="1"/>
        </xdr:cNvPicPr>
      </xdr:nvPicPr>
      <xdr:blipFill>
        <a:blip r:embed="rId18"/>
        <a:stretch>
          <a:fillRect/>
        </a:stretch>
      </xdr:blipFill>
      <xdr:spPr>
        <a:xfrm>
          <a:off x="4262755" y="182994935"/>
          <a:ext cx="574040" cy="888365"/>
        </a:xfrm>
        <a:prstGeom prst="rect">
          <a:avLst/>
        </a:prstGeom>
        <a:noFill/>
        <a:ln w="9525">
          <a:noFill/>
        </a:ln>
      </xdr:spPr>
    </xdr:pic>
    <xdr:clientData/>
  </xdr:twoCellAnchor>
  <xdr:twoCellAnchor>
    <xdr:from>
      <xdr:col>5</xdr:col>
      <xdr:colOff>114935</xdr:colOff>
      <xdr:row>178</xdr:row>
      <xdr:rowOff>54610</xdr:rowOff>
    </xdr:from>
    <xdr:to>
      <xdr:col>5</xdr:col>
      <xdr:colOff>1016635</xdr:colOff>
      <xdr:row>178</xdr:row>
      <xdr:rowOff>955675</xdr:rowOff>
    </xdr:to>
    <xdr:pic>
      <xdr:nvPicPr>
        <xdr:cNvPr id="399" name="图片 398" descr="a6fca1d5fcd13b8f3fe6a797b775366"/>
        <xdr:cNvPicPr>
          <a:picLocks noChangeAspect="1"/>
        </xdr:cNvPicPr>
      </xdr:nvPicPr>
      <xdr:blipFill>
        <a:blip r:embed="rId64"/>
        <a:stretch>
          <a:fillRect/>
        </a:stretch>
      </xdr:blipFill>
      <xdr:spPr>
        <a:xfrm>
          <a:off x="4068445" y="179927885"/>
          <a:ext cx="901700" cy="901065"/>
        </a:xfrm>
        <a:prstGeom prst="rect">
          <a:avLst/>
        </a:prstGeom>
      </xdr:spPr>
    </xdr:pic>
    <xdr:clientData/>
  </xdr:twoCellAnchor>
  <xdr:twoCellAnchor>
    <xdr:from>
      <xdr:col>5</xdr:col>
      <xdr:colOff>116840</xdr:colOff>
      <xdr:row>182</xdr:row>
      <xdr:rowOff>163195</xdr:rowOff>
    </xdr:from>
    <xdr:to>
      <xdr:col>5</xdr:col>
      <xdr:colOff>1176020</xdr:colOff>
      <xdr:row>182</xdr:row>
      <xdr:rowOff>757555</xdr:rowOff>
    </xdr:to>
    <xdr:pic>
      <xdr:nvPicPr>
        <xdr:cNvPr id="402" name="ID_066C49958F7247729054FBDA86B58F32"/>
        <xdr:cNvPicPr>
          <a:picLocks noChangeAspect="1"/>
        </xdr:cNvPicPr>
      </xdr:nvPicPr>
      <xdr:blipFill>
        <a:blip r:embed="rId5"/>
        <a:srcRect l="5003"/>
        <a:stretch>
          <a:fillRect/>
        </a:stretch>
      </xdr:blipFill>
      <xdr:spPr>
        <a:xfrm>
          <a:off x="4070350" y="184108090"/>
          <a:ext cx="1059180" cy="594360"/>
        </a:xfrm>
        <a:prstGeom prst="rect">
          <a:avLst/>
        </a:prstGeom>
        <a:noFill/>
        <a:ln w="9525">
          <a:noFill/>
        </a:ln>
      </xdr:spPr>
    </xdr:pic>
    <xdr:clientData/>
  </xdr:twoCellAnchor>
  <xdr:twoCellAnchor>
    <xdr:from>
      <xdr:col>5</xdr:col>
      <xdr:colOff>19685</xdr:colOff>
      <xdr:row>252</xdr:row>
      <xdr:rowOff>146685</xdr:rowOff>
    </xdr:from>
    <xdr:to>
      <xdr:col>5</xdr:col>
      <xdr:colOff>1172845</xdr:colOff>
      <xdr:row>252</xdr:row>
      <xdr:rowOff>876935</xdr:rowOff>
    </xdr:to>
    <xdr:pic>
      <xdr:nvPicPr>
        <xdr:cNvPr id="404" name="ID_F7EBE697D3BE4AB3B7D2DE33B5C32DA8"/>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3973195" y="255344930"/>
          <a:ext cx="1153160" cy="73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309245</xdr:colOff>
      <xdr:row>251</xdr:row>
      <xdr:rowOff>67945</xdr:rowOff>
    </xdr:from>
    <xdr:to>
      <xdr:col>5</xdr:col>
      <xdr:colOff>883285</xdr:colOff>
      <xdr:row>251</xdr:row>
      <xdr:rowOff>956310</xdr:rowOff>
    </xdr:to>
    <xdr:pic>
      <xdr:nvPicPr>
        <xdr:cNvPr id="406" name="ID_4C3A931428084C34AC24E007A3C6A4E5"/>
        <xdr:cNvPicPr>
          <a:picLocks noChangeAspect="1"/>
        </xdr:cNvPicPr>
      </xdr:nvPicPr>
      <xdr:blipFill>
        <a:blip r:embed="rId18"/>
        <a:stretch>
          <a:fillRect/>
        </a:stretch>
      </xdr:blipFill>
      <xdr:spPr>
        <a:xfrm>
          <a:off x="4262755" y="254248285"/>
          <a:ext cx="574040" cy="888365"/>
        </a:xfrm>
        <a:prstGeom prst="rect">
          <a:avLst/>
        </a:prstGeom>
        <a:noFill/>
        <a:ln w="9525">
          <a:noFill/>
        </a:ln>
      </xdr:spPr>
    </xdr:pic>
    <xdr:clientData/>
  </xdr:twoCellAnchor>
  <xdr:twoCellAnchor>
    <xdr:from>
      <xdr:col>5</xdr:col>
      <xdr:colOff>104140</xdr:colOff>
      <xdr:row>248</xdr:row>
      <xdr:rowOff>42545</xdr:rowOff>
    </xdr:from>
    <xdr:to>
      <xdr:col>5</xdr:col>
      <xdr:colOff>1005840</xdr:colOff>
      <xdr:row>248</xdr:row>
      <xdr:rowOff>943610</xdr:rowOff>
    </xdr:to>
    <xdr:pic>
      <xdr:nvPicPr>
        <xdr:cNvPr id="408" name="图片 407" descr="a6fca1d5fcd13b8f3fe6a797b775366"/>
        <xdr:cNvPicPr>
          <a:picLocks noChangeAspect="1"/>
        </xdr:cNvPicPr>
      </xdr:nvPicPr>
      <xdr:blipFill>
        <a:blip r:embed="rId64"/>
        <a:stretch>
          <a:fillRect/>
        </a:stretch>
      </xdr:blipFill>
      <xdr:spPr>
        <a:xfrm>
          <a:off x="4057650" y="251169170"/>
          <a:ext cx="901700" cy="901065"/>
        </a:xfrm>
        <a:prstGeom prst="rect">
          <a:avLst/>
        </a:prstGeom>
      </xdr:spPr>
    </xdr:pic>
    <xdr:clientData/>
  </xdr:twoCellAnchor>
  <xdr:twoCellAnchor>
    <xdr:from>
      <xdr:col>5</xdr:col>
      <xdr:colOff>374015</xdr:colOff>
      <xdr:row>247</xdr:row>
      <xdr:rowOff>24765</xdr:rowOff>
    </xdr:from>
    <xdr:to>
      <xdr:col>5</xdr:col>
      <xdr:colOff>841375</xdr:colOff>
      <xdr:row>247</xdr:row>
      <xdr:rowOff>999490</xdr:rowOff>
    </xdr:to>
    <xdr:pic>
      <xdr:nvPicPr>
        <xdr:cNvPr id="409" name="ID_6CC2D506D79C43B6B115A6E5D10925F7"/>
        <xdr:cNvPicPr>
          <a:picLocks noChangeAspect="1"/>
        </xdr:cNvPicPr>
      </xdr:nvPicPr>
      <xdr:blipFill>
        <a:blip r:embed="rId7"/>
        <a:stretch>
          <a:fillRect/>
        </a:stretch>
      </xdr:blipFill>
      <xdr:spPr>
        <a:xfrm>
          <a:off x="4327525" y="250133485"/>
          <a:ext cx="467360" cy="974725"/>
        </a:xfrm>
        <a:prstGeom prst="rect">
          <a:avLst/>
        </a:prstGeom>
        <a:noFill/>
        <a:ln w="9525">
          <a:noFill/>
        </a:ln>
      </xdr:spPr>
    </xdr:pic>
    <xdr:clientData/>
  </xdr:twoCellAnchor>
  <xdr:twoCellAnchor>
    <xdr:from>
      <xdr:col>5</xdr:col>
      <xdr:colOff>374015</xdr:colOff>
      <xdr:row>253</xdr:row>
      <xdr:rowOff>24765</xdr:rowOff>
    </xdr:from>
    <xdr:to>
      <xdr:col>5</xdr:col>
      <xdr:colOff>841375</xdr:colOff>
      <xdr:row>253</xdr:row>
      <xdr:rowOff>999490</xdr:rowOff>
    </xdr:to>
    <xdr:pic>
      <xdr:nvPicPr>
        <xdr:cNvPr id="410" name="ID_6CC2D506D79C43B6B115A6E5D10925F7"/>
        <xdr:cNvPicPr>
          <a:picLocks noChangeAspect="1"/>
        </xdr:cNvPicPr>
      </xdr:nvPicPr>
      <xdr:blipFill>
        <a:blip r:embed="rId7"/>
        <a:stretch>
          <a:fillRect/>
        </a:stretch>
      </xdr:blipFill>
      <xdr:spPr>
        <a:xfrm>
          <a:off x="4327525" y="256240915"/>
          <a:ext cx="467360" cy="974725"/>
        </a:xfrm>
        <a:prstGeom prst="rect">
          <a:avLst/>
        </a:prstGeom>
        <a:noFill/>
        <a:ln w="9525">
          <a:noFill/>
        </a:ln>
      </xdr:spPr>
    </xdr:pic>
    <xdr:clientData/>
  </xdr:twoCellAnchor>
  <xdr:twoCellAnchor>
    <xdr:from>
      <xdr:col>5</xdr:col>
      <xdr:colOff>283210</xdr:colOff>
      <xdr:row>8</xdr:row>
      <xdr:rowOff>90170</xdr:rowOff>
    </xdr:from>
    <xdr:to>
      <xdr:col>5</xdr:col>
      <xdr:colOff>902970</xdr:colOff>
      <xdr:row>8</xdr:row>
      <xdr:rowOff>991235</xdr:rowOff>
    </xdr:to>
    <xdr:pic>
      <xdr:nvPicPr>
        <xdr:cNvPr id="3" name="Picture 31"/>
        <xdr:cNvPicPr>
          <a:picLocks noChangeAspect="1" noChangeArrowheads="1"/>
        </xdr:cNvPicPr>
      </xdr:nvPicPr>
      <xdr:blipFill>
        <a:blip r:embed="rId65" cstate="print"/>
        <a:srcRect/>
        <a:stretch>
          <a:fillRect/>
        </a:stretch>
      </xdr:blipFill>
      <xdr:spPr>
        <a:xfrm>
          <a:off x="4236720" y="6919595"/>
          <a:ext cx="619760" cy="901065"/>
        </a:xfrm>
        <a:prstGeom prst="rect">
          <a:avLst/>
        </a:prstGeom>
        <a:noFill/>
        <a:ln w="1">
          <a:noFill/>
          <a:miter lim="800000"/>
          <a:headEnd/>
          <a:tailEnd type="none" w="med" len="med"/>
        </a:ln>
        <a:effectLst/>
      </xdr:spPr>
    </xdr:pic>
    <xdr:clientData/>
  </xdr:twoCellAnchor>
  <xdr:twoCellAnchor>
    <xdr:from>
      <xdr:col>5</xdr:col>
      <xdr:colOff>19685</xdr:colOff>
      <xdr:row>35</xdr:row>
      <xdr:rowOff>146685</xdr:rowOff>
    </xdr:from>
    <xdr:to>
      <xdr:col>5</xdr:col>
      <xdr:colOff>1172845</xdr:colOff>
      <xdr:row>35</xdr:row>
      <xdr:rowOff>876935</xdr:rowOff>
    </xdr:to>
    <xdr:pic>
      <xdr:nvPicPr>
        <xdr:cNvPr id="4" name="ID_6AA3C86DF48441818D1440DE2CEB31B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3973195" y="34459545"/>
          <a:ext cx="1153160" cy="73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129540</xdr:colOff>
      <xdr:row>382</xdr:row>
      <xdr:rowOff>149860</xdr:rowOff>
    </xdr:from>
    <xdr:to>
      <xdr:col>5</xdr:col>
      <xdr:colOff>1063625</xdr:colOff>
      <xdr:row>382</xdr:row>
      <xdr:rowOff>874395</xdr:rowOff>
    </xdr:to>
    <xdr:pic>
      <xdr:nvPicPr>
        <xdr:cNvPr id="8" name="ID_0670B12BAC1043D5B9EEA2C85B28E680"/>
        <xdr:cNvPicPr>
          <a:picLocks noChangeAspect="1"/>
        </xdr:cNvPicPr>
      </xdr:nvPicPr>
      <xdr:blipFill>
        <a:blip r:embed="rId6"/>
        <a:stretch>
          <a:fillRect/>
        </a:stretch>
      </xdr:blipFill>
      <xdr:spPr>
        <a:xfrm>
          <a:off x="4083050" y="386085715"/>
          <a:ext cx="934085" cy="724535"/>
        </a:xfrm>
        <a:prstGeom prst="rect">
          <a:avLst/>
        </a:prstGeom>
        <a:noFill/>
        <a:ln w="9525">
          <a:noFill/>
        </a:ln>
      </xdr:spPr>
    </xdr:pic>
    <xdr:clientData/>
  </xdr:twoCellAnchor>
  <xdr:twoCellAnchor>
    <xdr:from>
      <xdr:col>5</xdr:col>
      <xdr:colOff>53340</xdr:colOff>
      <xdr:row>388</xdr:row>
      <xdr:rowOff>68580</xdr:rowOff>
    </xdr:from>
    <xdr:to>
      <xdr:col>5</xdr:col>
      <xdr:colOff>1206500</xdr:colOff>
      <xdr:row>388</xdr:row>
      <xdr:rowOff>842645</xdr:rowOff>
    </xdr:to>
    <xdr:pic>
      <xdr:nvPicPr>
        <xdr:cNvPr id="13" name="ID_1B6D9D5696B240FE926D981B3C79295C"/>
        <xdr:cNvPicPr>
          <a:picLocks noChangeAspect="1"/>
        </xdr:cNvPicPr>
      </xdr:nvPicPr>
      <xdr:blipFill>
        <a:blip r:embed="rId19" r:link="rId20"/>
        <a:stretch>
          <a:fillRect/>
        </a:stretch>
      </xdr:blipFill>
      <xdr:spPr>
        <a:xfrm>
          <a:off x="4006850" y="391338435"/>
          <a:ext cx="1153160" cy="774065"/>
        </a:xfrm>
        <a:prstGeom prst="rect">
          <a:avLst/>
        </a:prstGeom>
        <a:noFill/>
        <a:ln w="9525">
          <a:noFill/>
        </a:ln>
      </xdr:spPr>
    </xdr:pic>
    <xdr:clientData/>
  </xdr:twoCellAnchor>
  <xdr:twoCellAnchor>
    <xdr:from>
      <xdr:col>5</xdr:col>
      <xdr:colOff>52705</xdr:colOff>
      <xdr:row>407</xdr:row>
      <xdr:rowOff>102235</xdr:rowOff>
    </xdr:from>
    <xdr:to>
      <xdr:col>5</xdr:col>
      <xdr:colOff>1205865</xdr:colOff>
      <xdr:row>407</xdr:row>
      <xdr:rowOff>832485</xdr:rowOff>
    </xdr:to>
    <xdr:pic>
      <xdr:nvPicPr>
        <xdr:cNvPr id="25" name="ID_F7EBE697D3BE4AB3B7D2DE33B5C32DA8"/>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4006215" y="408263090"/>
          <a:ext cx="1153160" cy="73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60325</xdr:colOff>
      <xdr:row>424</xdr:row>
      <xdr:rowOff>218440</xdr:rowOff>
    </xdr:from>
    <xdr:to>
      <xdr:col>5</xdr:col>
      <xdr:colOff>1109345</xdr:colOff>
      <xdr:row>424</xdr:row>
      <xdr:rowOff>804545</xdr:rowOff>
    </xdr:to>
    <xdr:pic>
      <xdr:nvPicPr>
        <xdr:cNvPr id="33" name="ID_2D686929C67B4F7684144A0925392534"/>
        <xdr:cNvPicPr>
          <a:picLocks noChangeAspect="1"/>
        </xdr:cNvPicPr>
      </xdr:nvPicPr>
      <xdr:blipFill>
        <a:blip r:embed="rId66"/>
        <a:stretch>
          <a:fillRect/>
        </a:stretch>
      </xdr:blipFill>
      <xdr:spPr>
        <a:xfrm>
          <a:off x="4013835" y="423492295"/>
          <a:ext cx="1049020" cy="586105"/>
        </a:xfrm>
        <a:prstGeom prst="rect">
          <a:avLst/>
        </a:prstGeom>
        <a:noFill/>
        <a:ln w="9525">
          <a:noFill/>
        </a:ln>
      </xdr:spPr>
    </xdr:pic>
    <xdr:clientData/>
  </xdr:twoCellAnchor>
  <xdr:twoCellAnchor>
    <xdr:from>
      <xdr:col>5</xdr:col>
      <xdr:colOff>348615</xdr:colOff>
      <xdr:row>426</xdr:row>
      <xdr:rowOff>108585</xdr:rowOff>
    </xdr:from>
    <xdr:to>
      <xdr:col>5</xdr:col>
      <xdr:colOff>808355</xdr:colOff>
      <xdr:row>426</xdr:row>
      <xdr:rowOff>832485</xdr:rowOff>
    </xdr:to>
    <xdr:pic>
      <xdr:nvPicPr>
        <xdr:cNvPr id="49" name="ID_9D2B42F20F2A4284A50E6F88B261DBD2" descr="C:\Users\Administrator\AppData\Roaming\Tencent\Users\2979748889\QQ\WinTemp\RichOle\1%P{KLSDZWHN[T]3$55`$RR.png"/>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302125" y="425160440"/>
          <a:ext cx="45974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31115</xdr:colOff>
      <xdr:row>427</xdr:row>
      <xdr:rowOff>55880</xdr:rowOff>
    </xdr:from>
    <xdr:to>
      <xdr:col>5</xdr:col>
      <xdr:colOff>1184275</xdr:colOff>
      <xdr:row>427</xdr:row>
      <xdr:rowOff>786130</xdr:rowOff>
    </xdr:to>
    <xdr:pic>
      <xdr:nvPicPr>
        <xdr:cNvPr id="62" name="ID_6AA3C86DF48441818D1440DE2CEB31B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3984625" y="425996735"/>
          <a:ext cx="1153160" cy="73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358775</xdr:colOff>
      <xdr:row>482</xdr:row>
      <xdr:rowOff>140970</xdr:rowOff>
    </xdr:from>
    <xdr:to>
      <xdr:col>5</xdr:col>
      <xdr:colOff>834390</xdr:colOff>
      <xdr:row>482</xdr:row>
      <xdr:rowOff>882650</xdr:rowOff>
    </xdr:to>
    <xdr:pic>
      <xdr:nvPicPr>
        <xdr:cNvPr id="134" name="ID_AF497F8C68F342A697587682BDC21F9D"/>
        <xdr:cNvPicPr>
          <a:picLocks noChangeAspect="1"/>
        </xdr:cNvPicPr>
      </xdr:nvPicPr>
      <xdr:blipFill>
        <a:blip r:embed="rId67"/>
        <a:stretch>
          <a:fillRect/>
        </a:stretch>
      </xdr:blipFill>
      <xdr:spPr>
        <a:xfrm>
          <a:off x="4312285" y="474976825"/>
          <a:ext cx="475615" cy="741680"/>
        </a:xfrm>
        <a:prstGeom prst="rect">
          <a:avLst/>
        </a:prstGeom>
        <a:noFill/>
        <a:ln w="9525">
          <a:noFill/>
        </a:ln>
      </xdr:spPr>
    </xdr:pic>
    <xdr:clientData/>
  </xdr:twoCellAnchor>
  <xdr:twoCellAnchor>
    <xdr:from>
      <xdr:col>5</xdr:col>
      <xdr:colOff>118745</xdr:colOff>
      <xdr:row>484</xdr:row>
      <xdr:rowOff>60325</xdr:rowOff>
    </xdr:from>
    <xdr:to>
      <xdr:col>5</xdr:col>
      <xdr:colOff>1052830</xdr:colOff>
      <xdr:row>484</xdr:row>
      <xdr:rowOff>784860</xdr:rowOff>
    </xdr:to>
    <xdr:pic>
      <xdr:nvPicPr>
        <xdr:cNvPr id="154" name="ID_7F316F48C7D0495CA32ED55CCF6C43B8"/>
        <xdr:cNvPicPr>
          <a:picLocks noChangeAspect="1"/>
        </xdr:cNvPicPr>
      </xdr:nvPicPr>
      <xdr:blipFill>
        <a:blip r:embed="rId6"/>
        <a:stretch>
          <a:fillRect/>
        </a:stretch>
      </xdr:blipFill>
      <xdr:spPr>
        <a:xfrm>
          <a:off x="4072255" y="476674180"/>
          <a:ext cx="934085" cy="724535"/>
        </a:xfrm>
        <a:prstGeom prst="rect">
          <a:avLst/>
        </a:prstGeom>
        <a:noFill/>
        <a:ln w="9525">
          <a:noFill/>
        </a:ln>
      </xdr:spPr>
    </xdr:pic>
    <xdr:clientData/>
  </xdr:twoCellAnchor>
  <xdr:twoCellAnchor>
    <xdr:from>
      <xdr:col>5</xdr:col>
      <xdr:colOff>129540</xdr:colOff>
      <xdr:row>491</xdr:row>
      <xdr:rowOff>149860</xdr:rowOff>
    </xdr:from>
    <xdr:to>
      <xdr:col>5</xdr:col>
      <xdr:colOff>1063625</xdr:colOff>
      <xdr:row>491</xdr:row>
      <xdr:rowOff>874395</xdr:rowOff>
    </xdr:to>
    <xdr:pic>
      <xdr:nvPicPr>
        <xdr:cNvPr id="160" name="ID_83919B76025046D78649F28C9949D2A5"/>
        <xdr:cNvPicPr>
          <a:picLocks noChangeAspect="1"/>
        </xdr:cNvPicPr>
      </xdr:nvPicPr>
      <xdr:blipFill>
        <a:blip r:embed="rId6"/>
        <a:stretch>
          <a:fillRect/>
        </a:stretch>
      </xdr:blipFill>
      <xdr:spPr>
        <a:xfrm>
          <a:off x="4083050" y="482986715"/>
          <a:ext cx="934085" cy="724535"/>
        </a:xfrm>
        <a:prstGeom prst="rect">
          <a:avLst/>
        </a:prstGeom>
        <a:noFill/>
        <a:ln w="9525">
          <a:noFill/>
        </a:ln>
      </xdr:spPr>
    </xdr:pic>
    <xdr:clientData/>
  </xdr:twoCellAnchor>
  <xdr:twoCellAnchor>
    <xdr:from>
      <xdr:col>5</xdr:col>
      <xdr:colOff>254000</xdr:colOff>
      <xdr:row>497</xdr:row>
      <xdr:rowOff>156845</xdr:rowOff>
    </xdr:from>
    <xdr:to>
      <xdr:col>5</xdr:col>
      <xdr:colOff>938530</xdr:colOff>
      <xdr:row>497</xdr:row>
      <xdr:rowOff>867410</xdr:rowOff>
    </xdr:to>
    <xdr:pic>
      <xdr:nvPicPr>
        <xdr:cNvPr id="162" name="ID_4937D42B7F4E4614B4247ACFE9FD9C00" descr="FH-825180(图2)"/>
        <xdr:cNvPicPr>
          <a:picLocks noChangeAspect="1"/>
        </xdr:cNvPicPr>
      </xdr:nvPicPr>
      <xdr:blipFill>
        <a:blip r:embed="rId68"/>
        <a:stretch>
          <a:fillRect/>
        </a:stretch>
      </xdr:blipFill>
      <xdr:spPr>
        <a:xfrm>
          <a:off x="4207510" y="488327700"/>
          <a:ext cx="684530" cy="710565"/>
        </a:xfrm>
        <a:prstGeom prst="rect">
          <a:avLst/>
        </a:prstGeom>
        <a:noFill/>
        <a:ln w="9525">
          <a:noFill/>
        </a:ln>
      </xdr:spPr>
    </xdr:pic>
    <xdr:clientData/>
  </xdr:twoCellAnchor>
  <xdr:twoCellAnchor>
    <xdr:from>
      <xdr:col>5</xdr:col>
      <xdr:colOff>276860</xdr:colOff>
      <xdr:row>498</xdr:row>
      <xdr:rowOff>146685</xdr:rowOff>
    </xdr:from>
    <xdr:to>
      <xdr:col>5</xdr:col>
      <xdr:colOff>915670</xdr:colOff>
      <xdr:row>498</xdr:row>
      <xdr:rowOff>877570</xdr:rowOff>
    </xdr:to>
    <xdr:pic>
      <xdr:nvPicPr>
        <xdr:cNvPr id="166" name="ID_5FDC2C0B63BE4147BDB385C1E6C40E84"/>
        <xdr:cNvPicPr>
          <a:picLocks noChangeAspect="1" noChangeArrowheads="1"/>
        </xdr:cNvPicPr>
      </xdr:nvPicPr>
      <xdr:blipFill>
        <a:blip r:embed="rId2" cstate="print"/>
        <a:srcRect/>
        <a:stretch>
          <a:fillRect/>
        </a:stretch>
      </xdr:blipFill>
      <xdr:spPr>
        <a:xfrm>
          <a:off x="4230370" y="489206540"/>
          <a:ext cx="638810" cy="730885"/>
        </a:xfrm>
        <a:prstGeom prst="rect">
          <a:avLst/>
        </a:prstGeom>
        <a:noFill/>
        <a:ln w="1">
          <a:noFill/>
          <a:miter lim="800000"/>
          <a:headEnd/>
          <a:tailEnd type="none" w="med" len="med"/>
        </a:ln>
        <a:effectLst/>
      </xdr:spPr>
    </xdr:pic>
    <xdr:clientData/>
  </xdr:twoCellAnchor>
  <xdr:twoCellAnchor>
    <xdr:from>
      <xdr:col>5</xdr:col>
      <xdr:colOff>408940</xdr:colOff>
      <xdr:row>380</xdr:row>
      <xdr:rowOff>151765</xdr:rowOff>
    </xdr:from>
    <xdr:to>
      <xdr:col>5</xdr:col>
      <xdr:colOff>783590</xdr:colOff>
      <xdr:row>380</xdr:row>
      <xdr:rowOff>871855</xdr:rowOff>
    </xdr:to>
    <xdr:pic>
      <xdr:nvPicPr>
        <xdr:cNvPr id="168" name="ID_B15FBDEE64D64642A14172ABC61B472A"/>
        <xdr:cNvPicPr>
          <a:picLocks noChangeAspect="1"/>
        </xdr:cNvPicPr>
      </xdr:nvPicPr>
      <xdr:blipFill>
        <a:blip r:embed="rId9"/>
        <a:stretch>
          <a:fillRect/>
        </a:stretch>
      </xdr:blipFill>
      <xdr:spPr>
        <a:xfrm>
          <a:off x="4362450" y="384309620"/>
          <a:ext cx="374650" cy="720090"/>
        </a:xfrm>
        <a:prstGeom prst="rect">
          <a:avLst/>
        </a:prstGeom>
        <a:noFill/>
        <a:ln w="9525">
          <a:noFill/>
        </a:ln>
      </xdr:spPr>
    </xdr:pic>
    <xdr:clientData/>
  </xdr:twoCellAnchor>
  <xdr:twoCellAnchor>
    <xdr:from>
      <xdr:col>5</xdr:col>
      <xdr:colOff>52070</xdr:colOff>
      <xdr:row>381</xdr:row>
      <xdr:rowOff>168910</xdr:rowOff>
    </xdr:from>
    <xdr:to>
      <xdr:col>5</xdr:col>
      <xdr:colOff>1138555</xdr:colOff>
      <xdr:row>381</xdr:row>
      <xdr:rowOff>880110</xdr:rowOff>
    </xdr:to>
    <xdr:pic>
      <xdr:nvPicPr>
        <xdr:cNvPr id="172" name="图片 171"/>
        <xdr:cNvPicPr>
          <a:picLocks noChangeAspect="1"/>
        </xdr:cNvPicPr>
      </xdr:nvPicPr>
      <xdr:blipFill>
        <a:blip r:embed="rId69"/>
        <a:stretch>
          <a:fillRect/>
        </a:stretch>
      </xdr:blipFill>
      <xdr:spPr>
        <a:xfrm>
          <a:off x="4005580" y="385215765"/>
          <a:ext cx="1086485" cy="711200"/>
        </a:xfrm>
        <a:prstGeom prst="rect">
          <a:avLst/>
        </a:prstGeom>
        <a:noFill/>
        <a:ln w="9525">
          <a:noFill/>
        </a:ln>
      </xdr:spPr>
    </xdr:pic>
    <xdr:clientData/>
  </xdr:twoCellAnchor>
  <xdr:twoCellAnchor>
    <xdr:from>
      <xdr:col>5</xdr:col>
      <xdr:colOff>129540</xdr:colOff>
      <xdr:row>383</xdr:row>
      <xdr:rowOff>149860</xdr:rowOff>
    </xdr:from>
    <xdr:to>
      <xdr:col>5</xdr:col>
      <xdr:colOff>1063625</xdr:colOff>
      <xdr:row>383</xdr:row>
      <xdr:rowOff>874395</xdr:rowOff>
    </xdr:to>
    <xdr:pic>
      <xdr:nvPicPr>
        <xdr:cNvPr id="174" name="ID_0670B12BAC1043D5B9EEA2C85B28E680"/>
        <xdr:cNvPicPr>
          <a:picLocks noChangeAspect="1"/>
        </xdr:cNvPicPr>
      </xdr:nvPicPr>
      <xdr:blipFill>
        <a:blip r:embed="rId6"/>
        <a:stretch>
          <a:fillRect/>
        </a:stretch>
      </xdr:blipFill>
      <xdr:spPr>
        <a:xfrm>
          <a:off x="4083050" y="386974715"/>
          <a:ext cx="934085" cy="724535"/>
        </a:xfrm>
        <a:prstGeom prst="rect">
          <a:avLst/>
        </a:prstGeom>
        <a:noFill/>
        <a:ln w="9525">
          <a:noFill/>
        </a:ln>
      </xdr:spPr>
    </xdr:pic>
    <xdr:clientData/>
  </xdr:twoCellAnchor>
  <xdr:twoCellAnchor>
    <xdr:from>
      <xdr:col>5</xdr:col>
      <xdr:colOff>276860</xdr:colOff>
      <xdr:row>387</xdr:row>
      <xdr:rowOff>146685</xdr:rowOff>
    </xdr:from>
    <xdr:to>
      <xdr:col>5</xdr:col>
      <xdr:colOff>915670</xdr:colOff>
      <xdr:row>387</xdr:row>
      <xdr:rowOff>877570</xdr:rowOff>
    </xdr:to>
    <xdr:pic>
      <xdr:nvPicPr>
        <xdr:cNvPr id="176" name="ID_6B36432D340B40CCBF76A442641AEFB3"/>
        <xdr:cNvPicPr>
          <a:picLocks noChangeAspect="1" noChangeArrowheads="1"/>
        </xdr:cNvPicPr>
      </xdr:nvPicPr>
      <xdr:blipFill>
        <a:blip r:embed="rId2" cstate="print"/>
        <a:srcRect/>
        <a:stretch>
          <a:fillRect/>
        </a:stretch>
      </xdr:blipFill>
      <xdr:spPr>
        <a:xfrm>
          <a:off x="4230370" y="390527540"/>
          <a:ext cx="638810" cy="730885"/>
        </a:xfrm>
        <a:prstGeom prst="rect">
          <a:avLst/>
        </a:prstGeom>
        <a:noFill/>
        <a:ln w="1">
          <a:noFill/>
          <a:miter lim="800000"/>
          <a:headEnd/>
          <a:tailEnd type="none" w="med" len="med"/>
        </a:ln>
        <a:effectLst/>
      </xdr:spPr>
    </xdr:pic>
    <xdr:clientData/>
  </xdr:twoCellAnchor>
  <xdr:twoCellAnchor>
    <xdr:from>
      <xdr:col>5</xdr:col>
      <xdr:colOff>111760</xdr:colOff>
      <xdr:row>385</xdr:row>
      <xdr:rowOff>128270</xdr:rowOff>
    </xdr:from>
    <xdr:to>
      <xdr:col>5</xdr:col>
      <xdr:colOff>1107440</xdr:colOff>
      <xdr:row>385</xdr:row>
      <xdr:rowOff>819150</xdr:rowOff>
    </xdr:to>
    <xdr:pic>
      <xdr:nvPicPr>
        <xdr:cNvPr id="182" name="图片 181"/>
        <xdr:cNvPicPr>
          <a:picLocks noChangeAspect="1"/>
        </xdr:cNvPicPr>
      </xdr:nvPicPr>
      <xdr:blipFill>
        <a:blip r:embed="rId3"/>
        <a:stretch>
          <a:fillRect/>
        </a:stretch>
      </xdr:blipFill>
      <xdr:spPr>
        <a:xfrm>
          <a:off x="4065270" y="388731125"/>
          <a:ext cx="995680" cy="690880"/>
        </a:xfrm>
        <a:prstGeom prst="rect">
          <a:avLst/>
        </a:prstGeom>
        <a:noFill/>
        <a:ln w="9525">
          <a:noFill/>
        </a:ln>
      </xdr:spPr>
    </xdr:pic>
    <xdr:clientData/>
  </xdr:twoCellAnchor>
  <xdr:twoCellAnchor>
    <xdr:from>
      <xdr:col>5</xdr:col>
      <xdr:colOff>177800</xdr:colOff>
      <xdr:row>389</xdr:row>
      <xdr:rowOff>405765</xdr:rowOff>
    </xdr:from>
    <xdr:to>
      <xdr:col>5</xdr:col>
      <xdr:colOff>1123315</xdr:colOff>
      <xdr:row>390</xdr:row>
      <xdr:rowOff>605155</xdr:rowOff>
    </xdr:to>
    <xdr:pic>
      <xdr:nvPicPr>
        <xdr:cNvPr id="194" name="图片 193"/>
        <xdr:cNvPicPr>
          <a:picLocks noChangeAspect="1"/>
        </xdr:cNvPicPr>
      </xdr:nvPicPr>
      <xdr:blipFill>
        <a:blip r:embed="rId70"/>
        <a:stretch>
          <a:fillRect/>
        </a:stretch>
      </xdr:blipFill>
      <xdr:spPr>
        <a:xfrm>
          <a:off x="4131310" y="392564620"/>
          <a:ext cx="945515" cy="1088390"/>
        </a:xfrm>
        <a:prstGeom prst="rect">
          <a:avLst/>
        </a:prstGeom>
        <a:noFill/>
        <a:ln w="9525">
          <a:noFill/>
        </a:ln>
      </xdr:spPr>
    </xdr:pic>
    <xdr:clientData/>
  </xdr:twoCellAnchor>
  <xdr:twoCellAnchor>
    <xdr:from>
      <xdr:col>5</xdr:col>
      <xdr:colOff>19685</xdr:colOff>
      <xdr:row>399</xdr:row>
      <xdr:rowOff>146685</xdr:rowOff>
    </xdr:from>
    <xdr:to>
      <xdr:col>5</xdr:col>
      <xdr:colOff>1172845</xdr:colOff>
      <xdr:row>399</xdr:row>
      <xdr:rowOff>876935</xdr:rowOff>
    </xdr:to>
    <xdr:pic>
      <xdr:nvPicPr>
        <xdr:cNvPr id="198" name="ID_F7EBE697D3BE4AB3B7D2DE33B5C32DA8"/>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3973195" y="401195540"/>
          <a:ext cx="1153160" cy="73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153670</xdr:colOff>
      <xdr:row>408</xdr:row>
      <xdr:rowOff>24130</xdr:rowOff>
    </xdr:from>
    <xdr:to>
      <xdr:col>5</xdr:col>
      <xdr:colOff>1039495</xdr:colOff>
      <xdr:row>408</xdr:row>
      <xdr:rowOff>843915</xdr:rowOff>
    </xdr:to>
    <xdr:pic>
      <xdr:nvPicPr>
        <xdr:cNvPr id="204" name="ID_C90C07603A5141FC88D612EFC9B0A338"/>
        <xdr:cNvPicPr>
          <a:picLocks noChangeAspect="1"/>
        </xdr:cNvPicPr>
      </xdr:nvPicPr>
      <xdr:blipFill>
        <a:blip r:embed="rId45"/>
        <a:stretch>
          <a:fillRect/>
        </a:stretch>
      </xdr:blipFill>
      <xdr:spPr>
        <a:xfrm>
          <a:off x="4107180" y="409073985"/>
          <a:ext cx="885825" cy="819785"/>
        </a:xfrm>
        <a:prstGeom prst="rect">
          <a:avLst/>
        </a:prstGeom>
        <a:noFill/>
        <a:ln w="9525">
          <a:noFill/>
        </a:ln>
      </xdr:spPr>
    </xdr:pic>
    <xdr:clientData/>
  </xdr:twoCellAnchor>
  <xdr:twoCellAnchor>
    <xdr:from>
      <xdr:col>5</xdr:col>
      <xdr:colOff>274320</xdr:colOff>
      <xdr:row>410</xdr:row>
      <xdr:rowOff>76835</xdr:rowOff>
    </xdr:from>
    <xdr:to>
      <xdr:col>5</xdr:col>
      <xdr:colOff>769620</xdr:colOff>
      <xdr:row>410</xdr:row>
      <xdr:rowOff>882650</xdr:rowOff>
    </xdr:to>
    <xdr:pic>
      <xdr:nvPicPr>
        <xdr:cNvPr id="211" name="ID_422B22C5B60048EAAA721FD6505E333B" descr="C:\Users\Administrator\AppData\Roaming\Tencent\Users\2979748889\QQ\WinTemp\RichOle\1%P{KLSDZWHN[T]3$55`$RR.png"/>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227830" y="410904690"/>
          <a:ext cx="495300" cy="805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61595</xdr:colOff>
      <xdr:row>411</xdr:row>
      <xdr:rowOff>187960</xdr:rowOff>
    </xdr:from>
    <xdr:to>
      <xdr:col>5</xdr:col>
      <xdr:colOff>1120775</xdr:colOff>
      <xdr:row>411</xdr:row>
      <xdr:rowOff>782320</xdr:rowOff>
    </xdr:to>
    <xdr:pic>
      <xdr:nvPicPr>
        <xdr:cNvPr id="213" name="ID_066C49958F7247729054FBDA86B58F32"/>
        <xdr:cNvPicPr>
          <a:picLocks noChangeAspect="1"/>
        </xdr:cNvPicPr>
      </xdr:nvPicPr>
      <xdr:blipFill>
        <a:blip r:embed="rId5"/>
        <a:srcRect l="5003"/>
        <a:stretch>
          <a:fillRect/>
        </a:stretch>
      </xdr:blipFill>
      <xdr:spPr>
        <a:xfrm>
          <a:off x="4015105" y="411904815"/>
          <a:ext cx="1059180" cy="594360"/>
        </a:xfrm>
        <a:prstGeom prst="rect">
          <a:avLst/>
        </a:prstGeom>
        <a:noFill/>
        <a:ln w="9525">
          <a:noFill/>
        </a:ln>
      </xdr:spPr>
    </xdr:pic>
    <xdr:clientData/>
  </xdr:twoCellAnchor>
  <xdr:twoCellAnchor>
    <xdr:from>
      <xdr:col>5</xdr:col>
      <xdr:colOff>316230</xdr:colOff>
      <xdr:row>412</xdr:row>
      <xdr:rowOff>20320</xdr:rowOff>
    </xdr:from>
    <xdr:to>
      <xdr:col>5</xdr:col>
      <xdr:colOff>858520</xdr:colOff>
      <xdr:row>412</xdr:row>
      <xdr:rowOff>792480</xdr:rowOff>
    </xdr:to>
    <xdr:pic>
      <xdr:nvPicPr>
        <xdr:cNvPr id="219" name="ID_678FFAD265604C37B0F224352D349AF4"/>
        <xdr:cNvPicPr>
          <a:picLocks noChangeAspect="1"/>
        </xdr:cNvPicPr>
      </xdr:nvPicPr>
      <xdr:blipFill>
        <a:blip r:embed="rId71"/>
        <a:stretch>
          <a:fillRect/>
        </a:stretch>
      </xdr:blipFill>
      <xdr:spPr>
        <a:xfrm>
          <a:off x="4269740" y="412626175"/>
          <a:ext cx="542290" cy="772160"/>
        </a:xfrm>
        <a:prstGeom prst="rect">
          <a:avLst/>
        </a:prstGeom>
        <a:noFill/>
        <a:ln w="9525">
          <a:noFill/>
        </a:ln>
      </xdr:spPr>
    </xdr:pic>
    <xdr:clientData/>
  </xdr:twoCellAnchor>
  <xdr:twoCellAnchor>
    <xdr:from>
      <xdr:col>5</xdr:col>
      <xdr:colOff>129540</xdr:colOff>
      <xdr:row>417</xdr:row>
      <xdr:rowOff>149860</xdr:rowOff>
    </xdr:from>
    <xdr:to>
      <xdr:col>5</xdr:col>
      <xdr:colOff>1063625</xdr:colOff>
      <xdr:row>417</xdr:row>
      <xdr:rowOff>874395</xdr:rowOff>
    </xdr:to>
    <xdr:pic>
      <xdr:nvPicPr>
        <xdr:cNvPr id="223" name="ID_0CCFD446AA4340BA806CC5A5AB19B444"/>
        <xdr:cNvPicPr>
          <a:picLocks noChangeAspect="1"/>
        </xdr:cNvPicPr>
      </xdr:nvPicPr>
      <xdr:blipFill>
        <a:blip r:embed="rId6"/>
        <a:stretch>
          <a:fillRect/>
        </a:stretch>
      </xdr:blipFill>
      <xdr:spPr>
        <a:xfrm>
          <a:off x="4083050" y="417200715"/>
          <a:ext cx="934085" cy="724535"/>
        </a:xfrm>
        <a:prstGeom prst="rect">
          <a:avLst/>
        </a:prstGeom>
        <a:noFill/>
        <a:ln w="9525">
          <a:noFill/>
        </a:ln>
      </xdr:spPr>
    </xdr:pic>
    <xdr:clientData/>
  </xdr:twoCellAnchor>
  <xdr:twoCellAnchor>
    <xdr:from>
      <xdr:col>5</xdr:col>
      <xdr:colOff>29845</xdr:colOff>
      <xdr:row>422</xdr:row>
      <xdr:rowOff>167640</xdr:rowOff>
    </xdr:from>
    <xdr:to>
      <xdr:col>5</xdr:col>
      <xdr:colOff>1183005</xdr:colOff>
      <xdr:row>422</xdr:row>
      <xdr:rowOff>968375</xdr:rowOff>
    </xdr:to>
    <xdr:pic>
      <xdr:nvPicPr>
        <xdr:cNvPr id="229" name="ID_B706DEEC625F40F8B6F52BAFA9978575"/>
        <xdr:cNvPicPr>
          <a:picLocks noChangeAspect="1"/>
        </xdr:cNvPicPr>
      </xdr:nvPicPr>
      <xdr:blipFill>
        <a:blip r:embed="rId19" r:link="rId20"/>
        <a:stretch>
          <a:fillRect/>
        </a:stretch>
      </xdr:blipFill>
      <xdr:spPr>
        <a:xfrm>
          <a:off x="3983355" y="421663495"/>
          <a:ext cx="1153160" cy="721360"/>
        </a:xfrm>
        <a:prstGeom prst="rect">
          <a:avLst/>
        </a:prstGeom>
        <a:noFill/>
        <a:ln w="9525">
          <a:noFill/>
        </a:ln>
      </xdr:spPr>
    </xdr:pic>
    <xdr:clientData/>
  </xdr:twoCellAnchor>
  <xdr:twoCellAnchor>
    <xdr:from>
      <xdr:col>5</xdr:col>
      <xdr:colOff>46990</xdr:colOff>
      <xdr:row>423</xdr:row>
      <xdr:rowOff>74295</xdr:rowOff>
    </xdr:from>
    <xdr:to>
      <xdr:col>5</xdr:col>
      <xdr:colOff>1200150</xdr:colOff>
      <xdr:row>423</xdr:row>
      <xdr:rowOff>832485</xdr:rowOff>
    </xdr:to>
    <xdr:pic>
      <xdr:nvPicPr>
        <xdr:cNvPr id="231" name="ID_B706DEEC625F40F8B6F52BAFA9978575"/>
        <xdr:cNvPicPr>
          <a:picLocks noChangeAspect="1"/>
        </xdr:cNvPicPr>
      </xdr:nvPicPr>
      <xdr:blipFill>
        <a:blip r:embed="rId19" r:link="rId20"/>
        <a:stretch>
          <a:fillRect/>
        </a:stretch>
      </xdr:blipFill>
      <xdr:spPr>
        <a:xfrm>
          <a:off x="4000500" y="422459150"/>
          <a:ext cx="1153160" cy="758190"/>
        </a:xfrm>
        <a:prstGeom prst="rect">
          <a:avLst/>
        </a:prstGeom>
        <a:noFill/>
        <a:ln w="9525">
          <a:noFill/>
        </a:ln>
      </xdr:spPr>
    </xdr:pic>
    <xdr:clientData/>
  </xdr:twoCellAnchor>
  <xdr:twoCellAnchor>
    <xdr:from>
      <xdr:col>5</xdr:col>
      <xdr:colOff>116205</xdr:colOff>
      <xdr:row>428</xdr:row>
      <xdr:rowOff>212090</xdr:rowOff>
    </xdr:from>
    <xdr:to>
      <xdr:col>5</xdr:col>
      <xdr:colOff>1102360</xdr:colOff>
      <xdr:row>428</xdr:row>
      <xdr:rowOff>694690</xdr:rowOff>
    </xdr:to>
    <xdr:pic>
      <xdr:nvPicPr>
        <xdr:cNvPr id="235" name="图片 234"/>
        <xdr:cNvPicPr>
          <a:picLocks noChangeAspect="1"/>
        </xdr:cNvPicPr>
      </xdr:nvPicPr>
      <xdr:blipFill>
        <a:blip r:embed="rId10"/>
        <a:stretch>
          <a:fillRect/>
        </a:stretch>
      </xdr:blipFill>
      <xdr:spPr>
        <a:xfrm>
          <a:off x="4069715" y="427041945"/>
          <a:ext cx="986155" cy="482600"/>
        </a:xfrm>
        <a:prstGeom prst="rect">
          <a:avLst/>
        </a:prstGeom>
        <a:noFill/>
        <a:ln w="9525">
          <a:noFill/>
        </a:ln>
      </xdr:spPr>
    </xdr:pic>
    <xdr:clientData/>
  </xdr:twoCellAnchor>
  <xdr:twoCellAnchor>
    <xdr:from>
      <xdr:col>5</xdr:col>
      <xdr:colOff>374015</xdr:colOff>
      <xdr:row>430</xdr:row>
      <xdr:rowOff>24765</xdr:rowOff>
    </xdr:from>
    <xdr:to>
      <xdr:col>5</xdr:col>
      <xdr:colOff>841375</xdr:colOff>
      <xdr:row>430</xdr:row>
      <xdr:rowOff>999490</xdr:rowOff>
    </xdr:to>
    <xdr:pic>
      <xdr:nvPicPr>
        <xdr:cNvPr id="238" name="ID_6CC2D506D79C43B6B115A6E5D10925F7"/>
        <xdr:cNvPicPr>
          <a:picLocks noChangeAspect="1"/>
        </xdr:cNvPicPr>
      </xdr:nvPicPr>
      <xdr:blipFill>
        <a:blip r:embed="rId7"/>
        <a:stretch>
          <a:fillRect/>
        </a:stretch>
      </xdr:blipFill>
      <xdr:spPr>
        <a:xfrm>
          <a:off x="4327525" y="428632620"/>
          <a:ext cx="467360" cy="864235"/>
        </a:xfrm>
        <a:prstGeom prst="rect">
          <a:avLst/>
        </a:prstGeom>
        <a:noFill/>
        <a:ln w="9525">
          <a:noFill/>
        </a:ln>
      </xdr:spPr>
    </xdr:pic>
    <xdr:clientData/>
  </xdr:twoCellAnchor>
  <xdr:twoCellAnchor>
    <xdr:from>
      <xdr:col>5</xdr:col>
      <xdr:colOff>129540</xdr:colOff>
      <xdr:row>440</xdr:row>
      <xdr:rowOff>160020</xdr:rowOff>
    </xdr:from>
    <xdr:to>
      <xdr:col>5</xdr:col>
      <xdr:colOff>1063625</xdr:colOff>
      <xdr:row>440</xdr:row>
      <xdr:rowOff>884555</xdr:rowOff>
    </xdr:to>
    <xdr:pic>
      <xdr:nvPicPr>
        <xdr:cNvPr id="240" name="ID_0CCFD446AA4340BA806CC5A5AB19B444"/>
        <xdr:cNvPicPr>
          <a:picLocks noChangeAspect="1"/>
        </xdr:cNvPicPr>
      </xdr:nvPicPr>
      <xdr:blipFill>
        <a:blip r:embed="rId6"/>
        <a:stretch>
          <a:fillRect/>
        </a:stretch>
      </xdr:blipFill>
      <xdr:spPr>
        <a:xfrm>
          <a:off x="4083050" y="437657875"/>
          <a:ext cx="934085" cy="724535"/>
        </a:xfrm>
        <a:prstGeom prst="rect">
          <a:avLst/>
        </a:prstGeom>
        <a:noFill/>
        <a:ln w="9525">
          <a:noFill/>
        </a:ln>
      </xdr:spPr>
    </xdr:pic>
    <xdr:clientData/>
  </xdr:twoCellAnchor>
  <xdr:twoCellAnchor>
    <xdr:from>
      <xdr:col>5</xdr:col>
      <xdr:colOff>41275</xdr:colOff>
      <xdr:row>448</xdr:row>
      <xdr:rowOff>121285</xdr:rowOff>
    </xdr:from>
    <xdr:to>
      <xdr:col>5</xdr:col>
      <xdr:colOff>1223645</xdr:colOff>
      <xdr:row>448</xdr:row>
      <xdr:rowOff>818515</xdr:rowOff>
    </xdr:to>
    <xdr:pic>
      <xdr:nvPicPr>
        <xdr:cNvPr id="249" name="ID_6AA3C86DF48441818D1440DE2CEB31B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3994785" y="444731140"/>
          <a:ext cx="1182370" cy="697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374015</xdr:colOff>
      <xdr:row>449</xdr:row>
      <xdr:rowOff>24765</xdr:rowOff>
    </xdr:from>
    <xdr:to>
      <xdr:col>5</xdr:col>
      <xdr:colOff>841375</xdr:colOff>
      <xdr:row>449</xdr:row>
      <xdr:rowOff>999490</xdr:rowOff>
    </xdr:to>
    <xdr:pic>
      <xdr:nvPicPr>
        <xdr:cNvPr id="265" name="ID_6CC2D506D79C43B6B115A6E5D10925F7"/>
        <xdr:cNvPicPr>
          <a:picLocks noChangeAspect="1"/>
        </xdr:cNvPicPr>
      </xdr:nvPicPr>
      <xdr:blipFill>
        <a:blip r:embed="rId7"/>
        <a:stretch>
          <a:fillRect/>
        </a:stretch>
      </xdr:blipFill>
      <xdr:spPr>
        <a:xfrm>
          <a:off x="4327525" y="445523620"/>
          <a:ext cx="467360" cy="864235"/>
        </a:xfrm>
        <a:prstGeom prst="rect">
          <a:avLst/>
        </a:prstGeom>
        <a:noFill/>
        <a:ln w="9525">
          <a:noFill/>
        </a:ln>
      </xdr:spPr>
    </xdr:pic>
    <xdr:clientData/>
  </xdr:twoCellAnchor>
  <xdr:twoCellAnchor>
    <xdr:from>
      <xdr:col>5</xdr:col>
      <xdr:colOff>29845</xdr:colOff>
      <xdr:row>450</xdr:row>
      <xdr:rowOff>167640</xdr:rowOff>
    </xdr:from>
    <xdr:to>
      <xdr:col>5</xdr:col>
      <xdr:colOff>1183005</xdr:colOff>
      <xdr:row>450</xdr:row>
      <xdr:rowOff>968375</xdr:rowOff>
    </xdr:to>
    <xdr:pic>
      <xdr:nvPicPr>
        <xdr:cNvPr id="267" name="ID_B706DEEC625F40F8B6F52BAFA9978575"/>
        <xdr:cNvPicPr>
          <a:picLocks noChangeAspect="1"/>
        </xdr:cNvPicPr>
      </xdr:nvPicPr>
      <xdr:blipFill>
        <a:blip r:embed="rId19" r:link="rId20"/>
        <a:stretch>
          <a:fillRect/>
        </a:stretch>
      </xdr:blipFill>
      <xdr:spPr>
        <a:xfrm>
          <a:off x="3983355" y="446555495"/>
          <a:ext cx="1153160" cy="721360"/>
        </a:xfrm>
        <a:prstGeom prst="rect">
          <a:avLst/>
        </a:prstGeom>
        <a:noFill/>
        <a:ln w="9525">
          <a:noFill/>
        </a:ln>
      </xdr:spPr>
    </xdr:pic>
    <xdr:clientData/>
  </xdr:twoCellAnchor>
  <xdr:twoCellAnchor>
    <xdr:from>
      <xdr:col>5</xdr:col>
      <xdr:colOff>92075</xdr:colOff>
      <xdr:row>451</xdr:row>
      <xdr:rowOff>41275</xdr:rowOff>
    </xdr:from>
    <xdr:to>
      <xdr:col>5</xdr:col>
      <xdr:colOff>1245235</xdr:colOff>
      <xdr:row>451</xdr:row>
      <xdr:rowOff>799465</xdr:rowOff>
    </xdr:to>
    <xdr:pic>
      <xdr:nvPicPr>
        <xdr:cNvPr id="272" name="ID_B706DEEC625F40F8B6F52BAFA9978575"/>
        <xdr:cNvPicPr>
          <a:picLocks noChangeAspect="1"/>
        </xdr:cNvPicPr>
      </xdr:nvPicPr>
      <xdr:blipFill>
        <a:blip r:embed="rId19" r:link="rId20"/>
        <a:stretch>
          <a:fillRect/>
        </a:stretch>
      </xdr:blipFill>
      <xdr:spPr>
        <a:xfrm>
          <a:off x="4045585" y="447318130"/>
          <a:ext cx="1153160" cy="758190"/>
        </a:xfrm>
        <a:prstGeom prst="rect">
          <a:avLst/>
        </a:prstGeom>
        <a:noFill/>
        <a:ln w="9525">
          <a:noFill/>
        </a:ln>
      </xdr:spPr>
    </xdr:pic>
    <xdr:clientData/>
  </xdr:twoCellAnchor>
  <xdr:twoCellAnchor>
    <xdr:from>
      <xdr:col>5</xdr:col>
      <xdr:colOff>303530</xdr:colOff>
      <xdr:row>454</xdr:row>
      <xdr:rowOff>74930</xdr:rowOff>
    </xdr:from>
    <xdr:to>
      <xdr:col>5</xdr:col>
      <xdr:colOff>798830</xdr:colOff>
      <xdr:row>454</xdr:row>
      <xdr:rowOff>821055</xdr:rowOff>
    </xdr:to>
    <xdr:pic>
      <xdr:nvPicPr>
        <xdr:cNvPr id="273" name="ID_9D2B42F20F2A4284A50E6F88B261DBD2" descr="C:\Users\Administrator\AppData\Roaming\Tencent\Users\2979748889\QQ\WinTemp\RichOle\1%P{KLSDZWHN[T]3$55`$RR.png"/>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257040" y="450018785"/>
          <a:ext cx="495300" cy="746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62865</xdr:colOff>
      <xdr:row>455</xdr:row>
      <xdr:rowOff>19685</xdr:rowOff>
    </xdr:from>
    <xdr:to>
      <xdr:col>5</xdr:col>
      <xdr:colOff>1245235</xdr:colOff>
      <xdr:row>455</xdr:row>
      <xdr:rowOff>716915</xdr:rowOff>
    </xdr:to>
    <xdr:pic>
      <xdr:nvPicPr>
        <xdr:cNvPr id="281" name="ID_6AA3C86DF48441818D1440DE2CEB31B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4016375" y="450852540"/>
          <a:ext cx="1182370" cy="697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254000</xdr:colOff>
      <xdr:row>457</xdr:row>
      <xdr:rowOff>59690</xdr:rowOff>
    </xdr:from>
    <xdr:to>
      <xdr:col>5</xdr:col>
      <xdr:colOff>923925</xdr:colOff>
      <xdr:row>457</xdr:row>
      <xdr:rowOff>821690</xdr:rowOff>
    </xdr:to>
    <xdr:pic>
      <xdr:nvPicPr>
        <xdr:cNvPr id="284" name="图片 283"/>
        <xdr:cNvPicPr>
          <a:picLocks noChangeAspect="1"/>
        </xdr:cNvPicPr>
      </xdr:nvPicPr>
      <xdr:blipFill>
        <a:blip r:embed="rId72"/>
        <a:stretch>
          <a:fillRect/>
        </a:stretch>
      </xdr:blipFill>
      <xdr:spPr>
        <a:xfrm>
          <a:off x="4207510" y="452670545"/>
          <a:ext cx="669925" cy="762000"/>
        </a:xfrm>
        <a:prstGeom prst="rect">
          <a:avLst/>
        </a:prstGeom>
        <a:noFill/>
        <a:ln w="9525">
          <a:noFill/>
        </a:ln>
      </xdr:spPr>
    </xdr:pic>
    <xdr:clientData/>
  </xdr:twoCellAnchor>
  <xdr:twoCellAnchor>
    <xdr:from>
      <xdr:col>5</xdr:col>
      <xdr:colOff>137795</xdr:colOff>
      <xdr:row>458</xdr:row>
      <xdr:rowOff>254000</xdr:rowOff>
    </xdr:from>
    <xdr:to>
      <xdr:col>5</xdr:col>
      <xdr:colOff>1155700</xdr:colOff>
      <xdr:row>458</xdr:row>
      <xdr:rowOff>770255</xdr:rowOff>
    </xdr:to>
    <xdr:pic>
      <xdr:nvPicPr>
        <xdr:cNvPr id="291" name="图片 90" descr="C:/Users/asus/AppData/Local/Temp/picturecompress_20210329154147/output_78.pngoutput_78"/>
        <xdr:cNvPicPr>
          <a:picLocks noChangeAspect="1"/>
        </xdr:cNvPicPr>
      </xdr:nvPicPr>
      <xdr:blipFill>
        <a:blip r:embed="rId73"/>
        <a:stretch>
          <a:fillRect/>
        </a:stretch>
      </xdr:blipFill>
      <xdr:spPr>
        <a:xfrm>
          <a:off x="4091305" y="453753855"/>
          <a:ext cx="1017905" cy="516255"/>
        </a:xfrm>
        <a:prstGeom prst="rect">
          <a:avLst/>
        </a:prstGeom>
        <a:noFill/>
        <a:ln w="9525">
          <a:noFill/>
        </a:ln>
      </xdr:spPr>
    </xdr:pic>
    <xdr:clientData/>
  </xdr:twoCellAnchor>
  <xdr:twoCellAnchor>
    <xdr:from>
      <xdr:col>5</xdr:col>
      <xdr:colOff>192405</xdr:colOff>
      <xdr:row>458</xdr:row>
      <xdr:rowOff>982345</xdr:rowOff>
    </xdr:from>
    <xdr:to>
      <xdr:col>5</xdr:col>
      <xdr:colOff>1041400</xdr:colOff>
      <xdr:row>459</xdr:row>
      <xdr:rowOff>864870</xdr:rowOff>
    </xdr:to>
    <xdr:pic>
      <xdr:nvPicPr>
        <xdr:cNvPr id="293" name="图片 91" descr="C:/Users/asus/AppData/Local/Temp/picturecompress_20210329154147/output_80.pngoutput_80"/>
        <xdr:cNvPicPr>
          <a:picLocks noChangeAspect="1"/>
        </xdr:cNvPicPr>
      </xdr:nvPicPr>
      <xdr:blipFill>
        <a:blip r:embed="rId74"/>
        <a:stretch>
          <a:fillRect/>
        </a:stretch>
      </xdr:blipFill>
      <xdr:spPr>
        <a:xfrm>
          <a:off x="4145915" y="454388855"/>
          <a:ext cx="848995" cy="864870"/>
        </a:xfrm>
        <a:prstGeom prst="rect">
          <a:avLst/>
        </a:prstGeom>
        <a:noFill/>
        <a:ln w="9525">
          <a:noFill/>
        </a:ln>
      </xdr:spPr>
    </xdr:pic>
    <xdr:clientData/>
  </xdr:twoCellAnchor>
  <xdr:twoCellAnchor>
    <xdr:from>
      <xdr:col>5</xdr:col>
      <xdr:colOff>116205</xdr:colOff>
      <xdr:row>463</xdr:row>
      <xdr:rowOff>220980</xdr:rowOff>
    </xdr:from>
    <xdr:to>
      <xdr:col>5</xdr:col>
      <xdr:colOff>1053465</xdr:colOff>
      <xdr:row>463</xdr:row>
      <xdr:rowOff>802640</xdr:rowOff>
    </xdr:to>
    <xdr:pic>
      <xdr:nvPicPr>
        <xdr:cNvPr id="299" name="ID_10DD59B883464AC38C36AC522573E289"/>
        <xdr:cNvPicPr>
          <a:picLocks noChangeAspect="1"/>
        </xdr:cNvPicPr>
      </xdr:nvPicPr>
      <xdr:blipFill>
        <a:blip r:embed="rId75"/>
        <a:stretch>
          <a:fillRect/>
        </a:stretch>
      </xdr:blipFill>
      <xdr:spPr>
        <a:xfrm>
          <a:off x="4069715" y="458165835"/>
          <a:ext cx="937260" cy="581660"/>
        </a:xfrm>
        <a:prstGeom prst="rect">
          <a:avLst/>
        </a:prstGeom>
        <a:noFill/>
        <a:ln w="9525">
          <a:noFill/>
        </a:ln>
      </xdr:spPr>
    </xdr:pic>
    <xdr:clientData/>
  </xdr:twoCellAnchor>
  <xdr:twoCellAnchor>
    <xdr:from>
      <xdr:col>5</xdr:col>
      <xdr:colOff>299085</xdr:colOff>
      <xdr:row>464</xdr:row>
      <xdr:rowOff>26035</xdr:rowOff>
    </xdr:from>
    <xdr:to>
      <xdr:col>5</xdr:col>
      <xdr:colOff>822960</xdr:colOff>
      <xdr:row>464</xdr:row>
      <xdr:rowOff>765175</xdr:rowOff>
    </xdr:to>
    <xdr:pic>
      <xdr:nvPicPr>
        <xdr:cNvPr id="303" name="ID_86F69C7CE90841F4B86BDD7E6BC39631" descr="82cdb285d5f10984001dc480161f3a9"/>
        <xdr:cNvPicPr>
          <a:picLocks noChangeAspect="1"/>
        </xdr:cNvPicPr>
      </xdr:nvPicPr>
      <xdr:blipFill>
        <a:blip r:embed="rId76"/>
        <a:stretch>
          <a:fillRect/>
        </a:stretch>
      </xdr:blipFill>
      <xdr:spPr>
        <a:xfrm>
          <a:off x="4252595" y="458859890"/>
          <a:ext cx="523875" cy="739140"/>
        </a:xfrm>
        <a:prstGeom prst="rect">
          <a:avLst/>
        </a:prstGeom>
      </xdr:spPr>
    </xdr:pic>
    <xdr:clientData/>
  </xdr:twoCellAnchor>
  <xdr:twoCellAnchor>
    <xdr:from>
      <xdr:col>5</xdr:col>
      <xdr:colOff>378460</xdr:colOff>
      <xdr:row>482</xdr:row>
      <xdr:rowOff>23495</xdr:rowOff>
    </xdr:from>
    <xdr:to>
      <xdr:col>5</xdr:col>
      <xdr:colOff>881380</xdr:colOff>
      <xdr:row>482</xdr:row>
      <xdr:rowOff>998220</xdr:rowOff>
    </xdr:to>
    <xdr:pic>
      <xdr:nvPicPr>
        <xdr:cNvPr id="307" name="ID_7A9A0C5B0B584984A4AB4848305BAA49"/>
        <xdr:cNvPicPr>
          <a:picLocks noChangeAspect="1"/>
        </xdr:cNvPicPr>
      </xdr:nvPicPr>
      <xdr:blipFill>
        <a:blip r:embed="rId77"/>
        <a:stretch>
          <a:fillRect/>
        </a:stretch>
      </xdr:blipFill>
      <xdr:spPr>
        <a:xfrm>
          <a:off x="4331970" y="474859350"/>
          <a:ext cx="502920" cy="865505"/>
        </a:xfrm>
        <a:prstGeom prst="rect">
          <a:avLst/>
        </a:prstGeom>
        <a:noFill/>
        <a:ln w="9525">
          <a:noFill/>
        </a:ln>
      </xdr:spPr>
    </xdr:pic>
    <xdr:clientData/>
  </xdr:twoCellAnchor>
  <xdr:twoCellAnchor>
    <xdr:from>
      <xdr:col>5</xdr:col>
      <xdr:colOff>137795</xdr:colOff>
      <xdr:row>483</xdr:row>
      <xdr:rowOff>254000</xdr:rowOff>
    </xdr:from>
    <xdr:to>
      <xdr:col>5</xdr:col>
      <xdr:colOff>1155700</xdr:colOff>
      <xdr:row>483</xdr:row>
      <xdr:rowOff>770255</xdr:rowOff>
    </xdr:to>
    <xdr:pic>
      <xdr:nvPicPr>
        <xdr:cNvPr id="311" name="图片 90" descr="C:/Users/asus/AppData/Local/Temp/picturecompress_20210329154147/output_78.pngoutput_78"/>
        <xdr:cNvPicPr>
          <a:picLocks noChangeAspect="1"/>
        </xdr:cNvPicPr>
      </xdr:nvPicPr>
      <xdr:blipFill>
        <a:blip r:embed="rId73"/>
        <a:stretch>
          <a:fillRect/>
        </a:stretch>
      </xdr:blipFill>
      <xdr:spPr>
        <a:xfrm>
          <a:off x="4091305" y="475978855"/>
          <a:ext cx="1017905" cy="516255"/>
        </a:xfrm>
        <a:prstGeom prst="rect">
          <a:avLst/>
        </a:prstGeom>
        <a:noFill/>
        <a:ln w="9525">
          <a:noFill/>
        </a:ln>
      </xdr:spPr>
    </xdr:pic>
    <xdr:clientData/>
  </xdr:twoCellAnchor>
  <xdr:twoCellAnchor>
    <xdr:from>
      <xdr:col>5</xdr:col>
      <xdr:colOff>155575</xdr:colOff>
      <xdr:row>489</xdr:row>
      <xdr:rowOff>130175</xdr:rowOff>
    </xdr:from>
    <xdr:to>
      <xdr:col>5</xdr:col>
      <xdr:colOff>1037590</xdr:colOff>
      <xdr:row>489</xdr:row>
      <xdr:rowOff>892810</xdr:rowOff>
    </xdr:to>
    <xdr:pic>
      <xdr:nvPicPr>
        <xdr:cNvPr id="313" name="ID_1B79CAECF20B4738AE6EEBE833FAE3C9" descr="值班室-床"/>
        <xdr:cNvPicPr>
          <a:picLocks noChangeAspect="1"/>
        </xdr:cNvPicPr>
      </xdr:nvPicPr>
      <xdr:blipFill>
        <a:blip r:embed="rId78"/>
        <a:srcRect l="13264" t="28847" r="17860" b="11172"/>
        <a:stretch>
          <a:fillRect/>
        </a:stretch>
      </xdr:blipFill>
      <xdr:spPr>
        <a:xfrm>
          <a:off x="4109085" y="481189030"/>
          <a:ext cx="882015" cy="758825"/>
        </a:xfrm>
        <a:prstGeom prst="rect">
          <a:avLst/>
        </a:prstGeom>
        <a:noFill/>
        <a:ln w="9525">
          <a:noFill/>
        </a:ln>
      </xdr:spPr>
    </xdr:pic>
    <xdr:clientData/>
  </xdr:twoCellAnchor>
  <xdr:twoCellAnchor>
    <xdr:from>
      <xdr:col>5</xdr:col>
      <xdr:colOff>107315</xdr:colOff>
      <xdr:row>490</xdr:row>
      <xdr:rowOff>210185</xdr:rowOff>
    </xdr:from>
    <xdr:to>
      <xdr:col>5</xdr:col>
      <xdr:colOff>1219200</xdr:colOff>
      <xdr:row>490</xdr:row>
      <xdr:rowOff>762635</xdr:rowOff>
    </xdr:to>
    <xdr:pic>
      <xdr:nvPicPr>
        <xdr:cNvPr id="316" name="ID_BCF7377987DE49C781364FF49E35DA10"/>
        <xdr:cNvPicPr>
          <a:picLocks noChangeAspect="1"/>
        </xdr:cNvPicPr>
      </xdr:nvPicPr>
      <xdr:blipFill>
        <a:blip r:embed="rId79"/>
        <a:stretch>
          <a:fillRect/>
        </a:stretch>
      </xdr:blipFill>
      <xdr:spPr>
        <a:xfrm>
          <a:off x="4060825" y="482158040"/>
          <a:ext cx="1111885" cy="552450"/>
        </a:xfrm>
        <a:prstGeom prst="rect">
          <a:avLst/>
        </a:prstGeom>
        <a:noFill/>
        <a:ln w="9525">
          <a:noFill/>
        </a:ln>
      </xdr:spPr>
    </xdr:pic>
    <xdr:clientData/>
  </xdr:twoCellAnchor>
  <xdr:twoCellAnchor>
    <xdr:from>
      <xdr:col>5</xdr:col>
      <xdr:colOff>170180</xdr:colOff>
      <xdr:row>491</xdr:row>
      <xdr:rowOff>41275</xdr:rowOff>
    </xdr:from>
    <xdr:to>
      <xdr:col>5</xdr:col>
      <xdr:colOff>1022985</xdr:colOff>
      <xdr:row>491</xdr:row>
      <xdr:rowOff>844550</xdr:rowOff>
    </xdr:to>
    <xdr:pic>
      <xdr:nvPicPr>
        <xdr:cNvPr id="321" name="ID_5D7AD94447E547A19A9691C4153BACD4"/>
        <xdr:cNvPicPr>
          <a:picLocks noChangeAspect="1"/>
        </xdr:cNvPicPr>
      </xdr:nvPicPr>
      <xdr:blipFill>
        <a:blip r:embed="rId33"/>
        <a:stretch>
          <a:fillRect/>
        </a:stretch>
      </xdr:blipFill>
      <xdr:spPr>
        <a:xfrm>
          <a:off x="4123690" y="482878130"/>
          <a:ext cx="852805" cy="803275"/>
        </a:xfrm>
        <a:prstGeom prst="rect">
          <a:avLst/>
        </a:prstGeom>
        <a:noFill/>
        <a:ln w="9525">
          <a:noFill/>
        </a:ln>
      </xdr:spPr>
    </xdr:pic>
    <xdr:clientData/>
  </xdr:twoCellAnchor>
  <xdr:twoCellAnchor>
    <xdr:from>
      <xdr:col>5</xdr:col>
      <xdr:colOff>129540</xdr:colOff>
      <xdr:row>498</xdr:row>
      <xdr:rowOff>149860</xdr:rowOff>
    </xdr:from>
    <xdr:to>
      <xdr:col>5</xdr:col>
      <xdr:colOff>1063625</xdr:colOff>
      <xdr:row>498</xdr:row>
      <xdr:rowOff>874395</xdr:rowOff>
    </xdr:to>
    <xdr:pic>
      <xdr:nvPicPr>
        <xdr:cNvPr id="322" name="ID_83919B76025046D78649F28C9949D2A5"/>
        <xdr:cNvPicPr>
          <a:picLocks noChangeAspect="1"/>
        </xdr:cNvPicPr>
      </xdr:nvPicPr>
      <xdr:blipFill>
        <a:blip r:embed="rId6"/>
        <a:stretch>
          <a:fillRect/>
        </a:stretch>
      </xdr:blipFill>
      <xdr:spPr>
        <a:xfrm>
          <a:off x="4083050" y="489209715"/>
          <a:ext cx="934085" cy="724535"/>
        </a:xfrm>
        <a:prstGeom prst="rect">
          <a:avLst/>
        </a:prstGeom>
        <a:noFill/>
        <a:ln w="9525">
          <a:noFill/>
        </a:ln>
      </xdr:spPr>
    </xdr:pic>
    <xdr:clientData/>
  </xdr:twoCellAnchor>
  <xdr:twoCellAnchor>
    <xdr:from>
      <xdr:col>5</xdr:col>
      <xdr:colOff>155575</xdr:colOff>
      <xdr:row>496</xdr:row>
      <xdr:rowOff>130175</xdr:rowOff>
    </xdr:from>
    <xdr:to>
      <xdr:col>5</xdr:col>
      <xdr:colOff>1037590</xdr:colOff>
      <xdr:row>496</xdr:row>
      <xdr:rowOff>892810</xdr:rowOff>
    </xdr:to>
    <xdr:pic>
      <xdr:nvPicPr>
        <xdr:cNvPr id="324" name="ID_1B79CAECF20B4738AE6EEBE833FAE3C9" descr="值班室-床"/>
        <xdr:cNvPicPr>
          <a:picLocks noChangeAspect="1"/>
        </xdr:cNvPicPr>
      </xdr:nvPicPr>
      <xdr:blipFill>
        <a:blip r:embed="rId78"/>
        <a:srcRect l="13264" t="28847" r="17860" b="11172"/>
        <a:stretch>
          <a:fillRect/>
        </a:stretch>
      </xdr:blipFill>
      <xdr:spPr>
        <a:xfrm>
          <a:off x="4109085" y="487412030"/>
          <a:ext cx="882015" cy="758825"/>
        </a:xfrm>
        <a:prstGeom prst="rect">
          <a:avLst/>
        </a:prstGeom>
        <a:noFill/>
        <a:ln w="9525">
          <a:noFill/>
        </a:ln>
      </xdr:spPr>
    </xdr:pic>
    <xdr:clientData/>
  </xdr:twoCellAnchor>
  <xdr:twoCellAnchor>
    <xdr:from>
      <xdr:col>5</xdr:col>
      <xdr:colOff>107315</xdr:colOff>
      <xdr:row>497</xdr:row>
      <xdr:rowOff>210185</xdr:rowOff>
    </xdr:from>
    <xdr:to>
      <xdr:col>5</xdr:col>
      <xdr:colOff>1219200</xdr:colOff>
      <xdr:row>497</xdr:row>
      <xdr:rowOff>762635</xdr:rowOff>
    </xdr:to>
    <xdr:pic>
      <xdr:nvPicPr>
        <xdr:cNvPr id="335" name="ID_BCF7377987DE49C781364FF49E35DA10"/>
        <xdr:cNvPicPr>
          <a:picLocks noChangeAspect="1"/>
        </xdr:cNvPicPr>
      </xdr:nvPicPr>
      <xdr:blipFill>
        <a:blip r:embed="rId79"/>
        <a:stretch>
          <a:fillRect/>
        </a:stretch>
      </xdr:blipFill>
      <xdr:spPr>
        <a:xfrm>
          <a:off x="4060825" y="488381040"/>
          <a:ext cx="1111885" cy="552450"/>
        </a:xfrm>
        <a:prstGeom prst="rect">
          <a:avLst/>
        </a:prstGeom>
        <a:noFill/>
        <a:ln w="9525">
          <a:noFill/>
        </a:ln>
      </xdr:spPr>
    </xdr:pic>
    <xdr:clientData/>
  </xdr:twoCellAnchor>
  <xdr:twoCellAnchor>
    <xdr:from>
      <xdr:col>5</xdr:col>
      <xdr:colOff>170180</xdr:colOff>
      <xdr:row>498</xdr:row>
      <xdr:rowOff>40005</xdr:rowOff>
    </xdr:from>
    <xdr:to>
      <xdr:col>5</xdr:col>
      <xdr:colOff>1022985</xdr:colOff>
      <xdr:row>498</xdr:row>
      <xdr:rowOff>843280</xdr:rowOff>
    </xdr:to>
    <xdr:pic>
      <xdr:nvPicPr>
        <xdr:cNvPr id="342" name="ID_5D7AD94447E547A19A9691C4153BACD4"/>
        <xdr:cNvPicPr>
          <a:picLocks noChangeAspect="1"/>
        </xdr:cNvPicPr>
      </xdr:nvPicPr>
      <xdr:blipFill>
        <a:blip r:embed="rId33"/>
        <a:stretch>
          <a:fillRect/>
        </a:stretch>
      </xdr:blipFill>
      <xdr:spPr>
        <a:xfrm>
          <a:off x="4123690" y="489099860"/>
          <a:ext cx="852805" cy="803275"/>
        </a:xfrm>
        <a:prstGeom prst="rect">
          <a:avLst/>
        </a:prstGeom>
        <a:noFill/>
        <a:ln w="9525">
          <a:noFill/>
        </a:ln>
      </xdr:spPr>
    </xdr:pic>
    <xdr:clientData/>
  </xdr:twoCellAnchor>
  <xdr:twoCellAnchor>
    <xdr:from>
      <xdr:col>5</xdr:col>
      <xdr:colOff>358775</xdr:colOff>
      <xdr:row>499</xdr:row>
      <xdr:rowOff>140970</xdr:rowOff>
    </xdr:from>
    <xdr:to>
      <xdr:col>5</xdr:col>
      <xdr:colOff>834390</xdr:colOff>
      <xdr:row>499</xdr:row>
      <xdr:rowOff>882650</xdr:rowOff>
    </xdr:to>
    <xdr:pic>
      <xdr:nvPicPr>
        <xdr:cNvPr id="344" name="ID_AF497F8C68F342A697587682BDC21F9D"/>
        <xdr:cNvPicPr>
          <a:picLocks noChangeAspect="1"/>
        </xdr:cNvPicPr>
      </xdr:nvPicPr>
      <xdr:blipFill>
        <a:blip r:embed="rId67"/>
        <a:stretch>
          <a:fillRect/>
        </a:stretch>
      </xdr:blipFill>
      <xdr:spPr>
        <a:xfrm>
          <a:off x="4312285" y="490089825"/>
          <a:ext cx="475615" cy="741680"/>
        </a:xfrm>
        <a:prstGeom prst="rect">
          <a:avLst/>
        </a:prstGeom>
        <a:noFill/>
        <a:ln w="9525">
          <a:noFill/>
        </a:ln>
      </xdr:spPr>
    </xdr:pic>
    <xdr:clientData/>
  </xdr:twoCellAnchor>
  <xdr:twoCellAnchor>
    <xdr:from>
      <xdr:col>5</xdr:col>
      <xdr:colOff>378460</xdr:colOff>
      <xdr:row>499</xdr:row>
      <xdr:rowOff>23495</xdr:rowOff>
    </xdr:from>
    <xdr:to>
      <xdr:col>5</xdr:col>
      <xdr:colOff>881380</xdr:colOff>
      <xdr:row>499</xdr:row>
      <xdr:rowOff>998220</xdr:rowOff>
    </xdr:to>
    <xdr:pic>
      <xdr:nvPicPr>
        <xdr:cNvPr id="349" name="ID_7A9A0C5B0B584984A4AB4848305BAA49"/>
        <xdr:cNvPicPr>
          <a:picLocks noChangeAspect="1"/>
        </xdr:cNvPicPr>
      </xdr:nvPicPr>
      <xdr:blipFill>
        <a:blip r:embed="rId77"/>
        <a:stretch>
          <a:fillRect/>
        </a:stretch>
      </xdr:blipFill>
      <xdr:spPr>
        <a:xfrm>
          <a:off x="4331970" y="489972350"/>
          <a:ext cx="502920" cy="865505"/>
        </a:xfrm>
        <a:prstGeom prst="rect">
          <a:avLst/>
        </a:prstGeom>
        <a:noFill/>
        <a:ln w="9525">
          <a:noFill/>
        </a:ln>
      </xdr:spPr>
    </xdr:pic>
    <xdr:clientData/>
  </xdr:twoCellAnchor>
  <xdr:twoCellAnchor>
    <xdr:from>
      <xdr:col>5</xdr:col>
      <xdr:colOff>129540</xdr:colOff>
      <xdr:row>503</xdr:row>
      <xdr:rowOff>71755</xdr:rowOff>
    </xdr:from>
    <xdr:to>
      <xdr:col>5</xdr:col>
      <xdr:colOff>1063625</xdr:colOff>
      <xdr:row>503</xdr:row>
      <xdr:rowOff>796290</xdr:rowOff>
    </xdr:to>
    <xdr:pic>
      <xdr:nvPicPr>
        <xdr:cNvPr id="351" name="ID_0CCFD446AA4340BA806CC5A5AB19B444"/>
        <xdr:cNvPicPr>
          <a:picLocks noChangeAspect="1"/>
        </xdr:cNvPicPr>
      </xdr:nvPicPr>
      <xdr:blipFill>
        <a:blip r:embed="rId6"/>
        <a:stretch>
          <a:fillRect/>
        </a:stretch>
      </xdr:blipFill>
      <xdr:spPr>
        <a:xfrm>
          <a:off x="4083050" y="493576610"/>
          <a:ext cx="934085" cy="724535"/>
        </a:xfrm>
        <a:prstGeom prst="rect">
          <a:avLst/>
        </a:prstGeom>
        <a:noFill/>
        <a:ln w="9525">
          <a:noFill/>
        </a:ln>
      </xdr:spPr>
    </xdr:pic>
    <xdr:clientData/>
  </xdr:twoCellAnchor>
  <xdr:twoCellAnchor>
    <xdr:from>
      <xdr:col>5</xdr:col>
      <xdr:colOff>129540</xdr:colOff>
      <xdr:row>512</xdr:row>
      <xdr:rowOff>149860</xdr:rowOff>
    </xdr:from>
    <xdr:to>
      <xdr:col>5</xdr:col>
      <xdr:colOff>1063625</xdr:colOff>
      <xdr:row>512</xdr:row>
      <xdr:rowOff>874395</xdr:rowOff>
    </xdr:to>
    <xdr:pic>
      <xdr:nvPicPr>
        <xdr:cNvPr id="360" name="ID_0CCFD446AA4340BA806CC5A5AB19B444"/>
        <xdr:cNvPicPr>
          <a:picLocks noChangeAspect="1"/>
        </xdr:cNvPicPr>
      </xdr:nvPicPr>
      <xdr:blipFill>
        <a:blip r:embed="rId6"/>
        <a:stretch>
          <a:fillRect/>
        </a:stretch>
      </xdr:blipFill>
      <xdr:spPr>
        <a:xfrm>
          <a:off x="4083050" y="501655715"/>
          <a:ext cx="934085" cy="724535"/>
        </a:xfrm>
        <a:prstGeom prst="rect">
          <a:avLst/>
        </a:prstGeom>
        <a:noFill/>
        <a:ln w="9525">
          <a:noFill/>
        </a:ln>
      </xdr:spPr>
    </xdr:pic>
    <xdr:clientData/>
  </xdr:twoCellAnchor>
  <xdr:twoCellAnchor>
    <xdr:from>
      <xdr:col>5</xdr:col>
      <xdr:colOff>19685</xdr:colOff>
      <xdr:row>514</xdr:row>
      <xdr:rowOff>185420</xdr:rowOff>
    </xdr:from>
    <xdr:to>
      <xdr:col>5</xdr:col>
      <xdr:colOff>1172845</xdr:colOff>
      <xdr:row>514</xdr:row>
      <xdr:rowOff>838200</xdr:rowOff>
    </xdr:to>
    <xdr:pic>
      <xdr:nvPicPr>
        <xdr:cNvPr id="365" name="ID_898EA20FA4694A3A8164D21EEB72DAF6"/>
        <xdr:cNvPicPr>
          <a:picLocks noChangeAspect="1"/>
        </xdr:cNvPicPr>
      </xdr:nvPicPr>
      <xdr:blipFill>
        <a:blip r:embed="rId5"/>
        <a:srcRect l="5003"/>
        <a:stretch>
          <a:fillRect/>
        </a:stretch>
      </xdr:blipFill>
      <xdr:spPr>
        <a:xfrm>
          <a:off x="3973195" y="503469275"/>
          <a:ext cx="1153160" cy="652780"/>
        </a:xfrm>
        <a:prstGeom prst="rect">
          <a:avLst/>
        </a:prstGeom>
        <a:noFill/>
        <a:ln w="9525">
          <a:noFill/>
        </a:ln>
      </xdr:spPr>
    </xdr:pic>
    <xdr:clientData/>
  </xdr:twoCellAnchor>
  <xdr:twoCellAnchor>
    <xdr:from>
      <xdr:col>5</xdr:col>
      <xdr:colOff>129540</xdr:colOff>
      <xdr:row>515</xdr:row>
      <xdr:rowOff>149860</xdr:rowOff>
    </xdr:from>
    <xdr:to>
      <xdr:col>5</xdr:col>
      <xdr:colOff>1063625</xdr:colOff>
      <xdr:row>515</xdr:row>
      <xdr:rowOff>874395</xdr:rowOff>
    </xdr:to>
    <xdr:pic>
      <xdr:nvPicPr>
        <xdr:cNvPr id="368" name="ID_0CCFD446AA4340BA806CC5A5AB19B444"/>
        <xdr:cNvPicPr>
          <a:picLocks noChangeAspect="1"/>
        </xdr:cNvPicPr>
      </xdr:nvPicPr>
      <xdr:blipFill>
        <a:blip r:embed="rId6"/>
        <a:stretch>
          <a:fillRect/>
        </a:stretch>
      </xdr:blipFill>
      <xdr:spPr>
        <a:xfrm>
          <a:off x="4083050" y="504322715"/>
          <a:ext cx="934085" cy="724535"/>
        </a:xfrm>
        <a:prstGeom prst="rect">
          <a:avLst/>
        </a:prstGeom>
        <a:noFill/>
        <a:ln w="9525">
          <a:noFill/>
        </a:ln>
      </xdr:spPr>
    </xdr:pic>
    <xdr:clientData/>
  </xdr:twoCellAnchor>
  <xdr:twoCellAnchor>
    <xdr:from>
      <xdr:col>5</xdr:col>
      <xdr:colOff>19685</xdr:colOff>
      <xdr:row>517</xdr:row>
      <xdr:rowOff>185420</xdr:rowOff>
    </xdr:from>
    <xdr:to>
      <xdr:col>5</xdr:col>
      <xdr:colOff>1172845</xdr:colOff>
      <xdr:row>517</xdr:row>
      <xdr:rowOff>838200</xdr:rowOff>
    </xdr:to>
    <xdr:pic>
      <xdr:nvPicPr>
        <xdr:cNvPr id="377" name="ID_898EA20FA4694A3A8164D21EEB72DAF6"/>
        <xdr:cNvPicPr>
          <a:picLocks noChangeAspect="1"/>
        </xdr:cNvPicPr>
      </xdr:nvPicPr>
      <xdr:blipFill>
        <a:blip r:embed="rId5"/>
        <a:srcRect l="5003"/>
        <a:stretch>
          <a:fillRect/>
        </a:stretch>
      </xdr:blipFill>
      <xdr:spPr>
        <a:xfrm>
          <a:off x="3973195" y="506136275"/>
          <a:ext cx="1153160" cy="652780"/>
        </a:xfrm>
        <a:prstGeom prst="rect">
          <a:avLst/>
        </a:prstGeom>
        <a:noFill/>
        <a:ln w="9525">
          <a:noFill/>
        </a:ln>
      </xdr:spPr>
    </xdr:pic>
    <xdr:clientData/>
  </xdr:twoCellAnchor>
  <xdr:twoCellAnchor>
    <xdr:from>
      <xdr:col>5</xdr:col>
      <xdr:colOff>19685</xdr:colOff>
      <xdr:row>519</xdr:row>
      <xdr:rowOff>114935</xdr:rowOff>
    </xdr:from>
    <xdr:to>
      <xdr:col>5</xdr:col>
      <xdr:colOff>1172845</xdr:colOff>
      <xdr:row>519</xdr:row>
      <xdr:rowOff>908685</xdr:rowOff>
    </xdr:to>
    <xdr:pic>
      <xdr:nvPicPr>
        <xdr:cNvPr id="380" name="ID_BAA27AC9BF7E4BF8A848684F031536C3"/>
        <xdr:cNvPicPr>
          <a:picLocks noChangeAspect="1"/>
        </xdr:cNvPicPr>
      </xdr:nvPicPr>
      <xdr:blipFill>
        <a:blip r:embed="rId19" r:link="rId20"/>
        <a:stretch>
          <a:fillRect/>
        </a:stretch>
      </xdr:blipFill>
      <xdr:spPr>
        <a:xfrm>
          <a:off x="3973195" y="507843790"/>
          <a:ext cx="1153160" cy="774065"/>
        </a:xfrm>
        <a:prstGeom prst="rect">
          <a:avLst/>
        </a:prstGeom>
        <a:noFill/>
        <a:ln w="9525">
          <a:noFill/>
        </a:ln>
      </xdr:spPr>
    </xdr:pic>
    <xdr:clientData/>
  </xdr:twoCellAnchor>
  <xdr:twoCellAnchor>
    <xdr:from>
      <xdr:col>5</xdr:col>
      <xdr:colOff>130810</xdr:colOff>
      <xdr:row>523</xdr:row>
      <xdr:rowOff>62865</xdr:rowOff>
    </xdr:from>
    <xdr:to>
      <xdr:col>5</xdr:col>
      <xdr:colOff>944880</xdr:colOff>
      <xdr:row>523</xdr:row>
      <xdr:rowOff>776605</xdr:rowOff>
    </xdr:to>
    <xdr:pic>
      <xdr:nvPicPr>
        <xdr:cNvPr id="381" name="图片 380"/>
        <xdr:cNvPicPr>
          <a:picLocks noChangeAspect="1"/>
        </xdr:cNvPicPr>
      </xdr:nvPicPr>
      <xdr:blipFill>
        <a:blip r:embed="rId80"/>
        <a:stretch>
          <a:fillRect/>
        </a:stretch>
      </xdr:blipFill>
      <xdr:spPr>
        <a:xfrm>
          <a:off x="4084320" y="511347720"/>
          <a:ext cx="814070" cy="713740"/>
        </a:xfrm>
        <a:prstGeom prst="rect">
          <a:avLst/>
        </a:prstGeom>
        <a:noFill/>
        <a:ln w="9525">
          <a:noFill/>
        </a:ln>
      </xdr:spPr>
    </xdr:pic>
    <xdr:clientData/>
  </xdr:twoCellAnchor>
  <xdr:twoCellAnchor>
    <xdr:from>
      <xdr:col>5</xdr:col>
      <xdr:colOff>128905</xdr:colOff>
      <xdr:row>533</xdr:row>
      <xdr:rowOff>64135</xdr:rowOff>
    </xdr:from>
    <xdr:to>
      <xdr:col>5</xdr:col>
      <xdr:colOff>1200785</xdr:colOff>
      <xdr:row>533</xdr:row>
      <xdr:rowOff>624205</xdr:rowOff>
    </xdr:to>
    <xdr:pic>
      <xdr:nvPicPr>
        <xdr:cNvPr id="383" name="图片 382"/>
        <xdr:cNvPicPr>
          <a:picLocks noChangeAspect="1"/>
        </xdr:cNvPicPr>
      </xdr:nvPicPr>
      <xdr:blipFill>
        <a:blip r:embed="rId81"/>
        <a:stretch>
          <a:fillRect/>
        </a:stretch>
      </xdr:blipFill>
      <xdr:spPr>
        <a:xfrm>
          <a:off x="4082415" y="520238990"/>
          <a:ext cx="1071880" cy="560070"/>
        </a:xfrm>
        <a:prstGeom prst="rect">
          <a:avLst/>
        </a:prstGeom>
        <a:noFill/>
        <a:ln w="9525">
          <a:noFill/>
        </a:ln>
      </xdr:spPr>
    </xdr:pic>
    <xdr:clientData/>
  </xdr:twoCellAnchor>
  <xdr:twoCellAnchor>
    <xdr:from>
      <xdr:col>5</xdr:col>
      <xdr:colOff>224790</xdr:colOff>
      <xdr:row>534</xdr:row>
      <xdr:rowOff>36195</xdr:rowOff>
    </xdr:from>
    <xdr:to>
      <xdr:col>5</xdr:col>
      <xdr:colOff>1043940</xdr:colOff>
      <xdr:row>534</xdr:row>
      <xdr:rowOff>826770</xdr:rowOff>
    </xdr:to>
    <xdr:pic>
      <xdr:nvPicPr>
        <xdr:cNvPr id="384" name="图片 383"/>
        <xdr:cNvPicPr>
          <a:picLocks noChangeAspect="1"/>
        </xdr:cNvPicPr>
      </xdr:nvPicPr>
      <xdr:blipFill>
        <a:blip r:embed="rId82"/>
        <a:stretch>
          <a:fillRect/>
        </a:stretch>
      </xdr:blipFill>
      <xdr:spPr>
        <a:xfrm>
          <a:off x="4178300" y="521100050"/>
          <a:ext cx="819150" cy="790575"/>
        </a:xfrm>
        <a:prstGeom prst="rect">
          <a:avLst/>
        </a:prstGeom>
        <a:noFill/>
        <a:ln w="9525">
          <a:noFill/>
        </a:ln>
      </xdr:spPr>
    </xdr:pic>
    <xdr:clientData/>
  </xdr:twoCellAnchor>
  <xdr:twoCellAnchor>
    <xdr:from>
      <xdr:col>5</xdr:col>
      <xdr:colOff>61595</xdr:colOff>
      <xdr:row>538</xdr:row>
      <xdr:rowOff>201295</xdr:rowOff>
    </xdr:from>
    <xdr:to>
      <xdr:col>5</xdr:col>
      <xdr:colOff>1174750</xdr:colOff>
      <xdr:row>538</xdr:row>
      <xdr:rowOff>715010</xdr:rowOff>
    </xdr:to>
    <xdr:pic>
      <xdr:nvPicPr>
        <xdr:cNvPr id="387" name="图片 83" descr="C:/Users/asus/AppData/Local/Temp/picturecompress_20210329154147/output_60.pngoutput_60"/>
        <xdr:cNvPicPr>
          <a:picLocks noChangeAspect="1"/>
        </xdr:cNvPicPr>
      </xdr:nvPicPr>
      <xdr:blipFill>
        <a:blip r:embed="rId83"/>
        <a:srcRect l="7838" t="8179" r="5853" b="8377"/>
        <a:stretch>
          <a:fillRect/>
        </a:stretch>
      </xdr:blipFill>
      <xdr:spPr>
        <a:xfrm>
          <a:off x="4015105" y="524821150"/>
          <a:ext cx="1113155" cy="513715"/>
        </a:xfrm>
        <a:prstGeom prst="rect">
          <a:avLst/>
        </a:prstGeom>
        <a:noFill/>
        <a:ln w="9525">
          <a:noFill/>
        </a:ln>
      </xdr:spPr>
    </xdr:pic>
    <xdr:clientData/>
  </xdr:twoCellAnchor>
  <xdr:twoCellAnchor>
    <xdr:from>
      <xdr:col>6</xdr:col>
      <xdr:colOff>28575</xdr:colOff>
      <xdr:row>538</xdr:row>
      <xdr:rowOff>1336040</xdr:rowOff>
    </xdr:from>
    <xdr:to>
      <xdr:col>6</xdr:col>
      <xdr:colOff>28575</xdr:colOff>
      <xdr:row>538</xdr:row>
      <xdr:rowOff>1849755</xdr:rowOff>
    </xdr:to>
    <xdr:pic>
      <xdr:nvPicPr>
        <xdr:cNvPr id="391" name="图片 83" descr="C:/Users/asus/AppData/Local/Temp/picturecompress_20210329154147/output_60.pngoutput_60"/>
        <xdr:cNvPicPr>
          <a:picLocks noChangeAspect="1"/>
        </xdr:cNvPicPr>
      </xdr:nvPicPr>
      <xdr:blipFill>
        <a:blip r:embed="rId83"/>
        <a:srcRect l="7838" t="8179" r="5853" b="8377"/>
        <a:stretch>
          <a:fillRect/>
        </a:stretch>
      </xdr:blipFill>
      <xdr:spPr>
        <a:xfrm>
          <a:off x="5259070" y="525508855"/>
          <a:ext cx="0" cy="0"/>
        </a:xfrm>
        <a:prstGeom prst="rect">
          <a:avLst/>
        </a:prstGeom>
        <a:noFill/>
        <a:ln w="9525">
          <a:noFill/>
        </a:ln>
      </xdr:spPr>
    </xdr:pic>
    <xdr:clientData/>
  </xdr:twoCellAnchor>
  <xdr:twoCellAnchor>
    <xdr:from>
      <xdr:col>5</xdr:col>
      <xdr:colOff>124460</xdr:colOff>
      <xdr:row>560</xdr:row>
      <xdr:rowOff>105410</xdr:rowOff>
    </xdr:from>
    <xdr:to>
      <xdr:col>5</xdr:col>
      <xdr:colOff>1209675</xdr:colOff>
      <xdr:row>560</xdr:row>
      <xdr:rowOff>751840</xdr:rowOff>
    </xdr:to>
    <xdr:pic>
      <xdr:nvPicPr>
        <xdr:cNvPr id="392" name="图片 16" descr="C:/Users/asus/AppData/Local/Temp/picturecompress_20210329154147/output_100.pngoutput_100"/>
        <xdr:cNvPicPr>
          <a:picLocks noChangeAspect="1"/>
        </xdr:cNvPicPr>
      </xdr:nvPicPr>
      <xdr:blipFill>
        <a:blip r:embed="rId84"/>
        <a:stretch>
          <a:fillRect/>
        </a:stretch>
      </xdr:blipFill>
      <xdr:spPr>
        <a:xfrm>
          <a:off x="4077970" y="544283265"/>
          <a:ext cx="1085215" cy="646430"/>
        </a:xfrm>
        <a:prstGeom prst="rect">
          <a:avLst/>
        </a:prstGeom>
        <a:noFill/>
        <a:ln w="9525">
          <a:noFill/>
        </a:ln>
      </xdr:spPr>
    </xdr:pic>
    <xdr:clientData/>
  </xdr:twoCellAnchor>
  <xdr:twoCellAnchor>
    <xdr:from>
      <xdr:col>5</xdr:col>
      <xdr:colOff>101600</xdr:colOff>
      <xdr:row>561</xdr:row>
      <xdr:rowOff>172085</xdr:rowOff>
    </xdr:from>
    <xdr:to>
      <xdr:col>5</xdr:col>
      <xdr:colOff>1175385</xdr:colOff>
      <xdr:row>561</xdr:row>
      <xdr:rowOff>737235</xdr:rowOff>
    </xdr:to>
    <xdr:pic>
      <xdr:nvPicPr>
        <xdr:cNvPr id="400" name="图片 8" descr="LDR产房茶几"/>
        <xdr:cNvPicPr>
          <a:picLocks noChangeAspect="1"/>
        </xdr:cNvPicPr>
      </xdr:nvPicPr>
      <xdr:blipFill>
        <a:blip r:embed="rId85"/>
        <a:srcRect l="25781" t="64272" r="21992" b="8636"/>
        <a:stretch>
          <a:fillRect/>
        </a:stretch>
      </xdr:blipFill>
      <xdr:spPr>
        <a:xfrm>
          <a:off x="4055110" y="545238940"/>
          <a:ext cx="1073785" cy="565150"/>
        </a:xfrm>
        <a:prstGeom prst="rect">
          <a:avLst/>
        </a:prstGeom>
        <a:noFill/>
        <a:ln w="9525">
          <a:noFill/>
        </a:ln>
      </xdr:spPr>
    </xdr:pic>
    <xdr:clientData/>
  </xdr:twoCellAnchor>
  <xdr:twoCellAnchor>
    <xdr:from>
      <xdr:col>5</xdr:col>
      <xdr:colOff>73660</xdr:colOff>
      <xdr:row>507</xdr:row>
      <xdr:rowOff>365125</xdr:rowOff>
    </xdr:from>
    <xdr:to>
      <xdr:col>5</xdr:col>
      <xdr:colOff>1198880</xdr:colOff>
      <xdr:row>508</xdr:row>
      <xdr:rowOff>414655</xdr:rowOff>
    </xdr:to>
    <xdr:pic>
      <xdr:nvPicPr>
        <xdr:cNvPr id="401" name="图片 400"/>
        <xdr:cNvPicPr>
          <a:picLocks noChangeAspect="1"/>
        </xdr:cNvPicPr>
      </xdr:nvPicPr>
      <xdr:blipFill>
        <a:blip r:embed="rId86"/>
        <a:stretch>
          <a:fillRect/>
        </a:stretch>
      </xdr:blipFill>
      <xdr:spPr>
        <a:xfrm>
          <a:off x="4027170" y="497425980"/>
          <a:ext cx="1125220" cy="938530"/>
        </a:xfrm>
        <a:prstGeom prst="rect">
          <a:avLst/>
        </a:prstGeom>
        <a:noFill/>
        <a:ln w="9525">
          <a:noFill/>
        </a:ln>
      </xdr:spPr>
    </xdr:pic>
    <xdr:clientData/>
  </xdr:twoCellAnchor>
  <xdr:twoCellAnchor>
    <xdr:from>
      <xdr:col>5</xdr:col>
      <xdr:colOff>73660</xdr:colOff>
      <xdr:row>478</xdr:row>
      <xdr:rowOff>365125</xdr:rowOff>
    </xdr:from>
    <xdr:to>
      <xdr:col>5</xdr:col>
      <xdr:colOff>1198880</xdr:colOff>
      <xdr:row>479</xdr:row>
      <xdr:rowOff>414655</xdr:rowOff>
    </xdr:to>
    <xdr:pic>
      <xdr:nvPicPr>
        <xdr:cNvPr id="411" name="图片 410"/>
        <xdr:cNvPicPr>
          <a:picLocks noChangeAspect="1"/>
        </xdr:cNvPicPr>
      </xdr:nvPicPr>
      <xdr:blipFill>
        <a:blip r:embed="rId86"/>
        <a:stretch>
          <a:fillRect/>
        </a:stretch>
      </xdr:blipFill>
      <xdr:spPr>
        <a:xfrm>
          <a:off x="4027170" y="471644980"/>
          <a:ext cx="1125220" cy="938530"/>
        </a:xfrm>
        <a:prstGeom prst="rect">
          <a:avLst/>
        </a:prstGeom>
        <a:noFill/>
        <a:ln w="9525">
          <a:noFill/>
        </a:ln>
      </xdr:spPr>
    </xdr:pic>
    <xdr:clientData/>
  </xdr:twoCellAnchor>
  <xdr:twoCellAnchor>
    <xdr:from>
      <xdr:col>5</xdr:col>
      <xdr:colOff>47625</xdr:colOff>
      <xdr:row>466</xdr:row>
      <xdr:rowOff>635000</xdr:rowOff>
    </xdr:from>
    <xdr:to>
      <xdr:col>5</xdr:col>
      <xdr:colOff>1202055</xdr:colOff>
      <xdr:row>468</xdr:row>
      <xdr:rowOff>753110</xdr:rowOff>
    </xdr:to>
    <xdr:pic>
      <xdr:nvPicPr>
        <xdr:cNvPr id="412" name="图片 411"/>
        <xdr:cNvPicPr>
          <a:picLocks noChangeAspect="1"/>
        </xdr:cNvPicPr>
      </xdr:nvPicPr>
      <xdr:blipFill>
        <a:blip r:embed="rId87"/>
        <a:stretch>
          <a:fillRect/>
        </a:stretch>
      </xdr:blipFill>
      <xdr:spPr>
        <a:xfrm>
          <a:off x="4001135" y="461246855"/>
          <a:ext cx="1154430" cy="1896110"/>
        </a:xfrm>
        <a:prstGeom prst="rect">
          <a:avLst/>
        </a:prstGeom>
        <a:noFill/>
        <a:ln w="9525">
          <a:noFill/>
        </a:ln>
      </xdr:spPr>
    </xdr:pic>
    <xdr:clientData/>
  </xdr:twoCellAnchor>
  <xdr:twoCellAnchor>
    <xdr:from>
      <xdr:col>5</xdr:col>
      <xdr:colOff>20320</xdr:colOff>
      <xdr:row>472</xdr:row>
      <xdr:rowOff>527050</xdr:rowOff>
    </xdr:from>
    <xdr:to>
      <xdr:col>5</xdr:col>
      <xdr:colOff>1211580</xdr:colOff>
      <xdr:row>473</xdr:row>
      <xdr:rowOff>748030</xdr:rowOff>
    </xdr:to>
    <xdr:pic>
      <xdr:nvPicPr>
        <xdr:cNvPr id="413" name="图片 412"/>
        <xdr:cNvPicPr>
          <a:picLocks noChangeAspect="1"/>
        </xdr:cNvPicPr>
      </xdr:nvPicPr>
      <xdr:blipFill>
        <a:blip r:embed="rId88"/>
        <a:stretch>
          <a:fillRect/>
        </a:stretch>
      </xdr:blipFill>
      <xdr:spPr>
        <a:xfrm>
          <a:off x="3973830" y="466472905"/>
          <a:ext cx="1191260" cy="1109980"/>
        </a:xfrm>
        <a:prstGeom prst="rect">
          <a:avLst/>
        </a:prstGeom>
        <a:noFill/>
        <a:ln w="9525">
          <a:noFill/>
        </a:ln>
      </xdr:spPr>
    </xdr:pic>
    <xdr:clientData/>
  </xdr:twoCellAnchor>
  <xdr:twoCellAnchor>
    <xdr:from>
      <xdr:col>5</xdr:col>
      <xdr:colOff>66675</xdr:colOff>
      <xdr:row>401</xdr:row>
      <xdr:rowOff>878205</xdr:rowOff>
    </xdr:from>
    <xdr:to>
      <xdr:col>5</xdr:col>
      <xdr:colOff>1250315</xdr:colOff>
      <xdr:row>403</xdr:row>
      <xdr:rowOff>733425</xdr:rowOff>
    </xdr:to>
    <xdr:pic>
      <xdr:nvPicPr>
        <xdr:cNvPr id="414" name="图片 413"/>
        <xdr:cNvPicPr>
          <a:picLocks noChangeAspect="1"/>
        </xdr:cNvPicPr>
      </xdr:nvPicPr>
      <xdr:blipFill>
        <a:blip r:embed="rId89"/>
        <a:stretch>
          <a:fillRect/>
        </a:stretch>
      </xdr:blipFill>
      <xdr:spPr>
        <a:xfrm>
          <a:off x="4020185" y="403705060"/>
          <a:ext cx="1183640" cy="1633220"/>
        </a:xfrm>
        <a:prstGeom prst="rect">
          <a:avLst/>
        </a:prstGeom>
        <a:noFill/>
        <a:ln w="9525">
          <a:noFill/>
        </a:ln>
      </xdr:spPr>
    </xdr:pic>
    <xdr:clientData/>
  </xdr:twoCellAnchor>
  <xdr:twoCellAnchor>
    <xdr:from>
      <xdr:col>5</xdr:col>
      <xdr:colOff>61595</xdr:colOff>
      <xdr:row>395</xdr:row>
      <xdr:rowOff>323215</xdr:rowOff>
    </xdr:from>
    <xdr:to>
      <xdr:col>5</xdr:col>
      <xdr:colOff>1140460</xdr:colOff>
      <xdr:row>396</xdr:row>
      <xdr:rowOff>132715</xdr:rowOff>
    </xdr:to>
    <xdr:pic>
      <xdr:nvPicPr>
        <xdr:cNvPr id="415" name="图片 414"/>
        <xdr:cNvPicPr>
          <a:picLocks noChangeAspect="1"/>
        </xdr:cNvPicPr>
      </xdr:nvPicPr>
      <xdr:blipFill>
        <a:blip r:embed="rId90"/>
        <a:stretch>
          <a:fillRect/>
        </a:stretch>
      </xdr:blipFill>
      <xdr:spPr>
        <a:xfrm>
          <a:off x="4015105" y="397816070"/>
          <a:ext cx="1078865" cy="698500"/>
        </a:xfrm>
        <a:prstGeom prst="rect">
          <a:avLst/>
        </a:prstGeom>
        <a:noFill/>
        <a:ln w="9525">
          <a:noFill/>
        </a:ln>
      </xdr:spPr>
    </xdr:pic>
    <xdr:clientData/>
  </xdr:twoCellAnchor>
  <xdr:twoCellAnchor>
    <xdr:from>
      <xdr:col>5</xdr:col>
      <xdr:colOff>142240</xdr:colOff>
      <xdr:row>413</xdr:row>
      <xdr:rowOff>76200</xdr:rowOff>
    </xdr:from>
    <xdr:to>
      <xdr:col>5</xdr:col>
      <xdr:colOff>1154430</xdr:colOff>
      <xdr:row>413</xdr:row>
      <xdr:rowOff>836295</xdr:rowOff>
    </xdr:to>
    <xdr:pic>
      <xdr:nvPicPr>
        <xdr:cNvPr id="416" name="图片 415" descr="4b4e0d0fbeacbe2a2ac73eb83a95129"/>
        <xdr:cNvPicPr>
          <a:picLocks noChangeAspect="1"/>
        </xdr:cNvPicPr>
      </xdr:nvPicPr>
      <xdr:blipFill>
        <a:blip r:embed="rId91"/>
        <a:stretch>
          <a:fillRect/>
        </a:stretch>
      </xdr:blipFill>
      <xdr:spPr>
        <a:xfrm>
          <a:off x="4095750" y="413571055"/>
          <a:ext cx="1012190" cy="760095"/>
        </a:xfrm>
        <a:prstGeom prst="rect">
          <a:avLst/>
        </a:prstGeom>
      </xdr:spPr>
    </xdr:pic>
    <xdr:clientData/>
  </xdr:twoCellAnchor>
  <xdr:twoCellAnchor>
    <xdr:from>
      <xdr:col>5</xdr:col>
      <xdr:colOff>298450</xdr:colOff>
      <xdr:row>415</xdr:row>
      <xdr:rowOff>26670</xdr:rowOff>
    </xdr:from>
    <xdr:to>
      <xdr:col>5</xdr:col>
      <xdr:colOff>899160</xdr:colOff>
      <xdr:row>415</xdr:row>
      <xdr:rowOff>835025</xdr:rowOff>
    </xdr:to>
    <xdr:pic>
      <xdr:nvPicPr>
        <xdr:cNvPr id="417" name="图片 416" descr="cce10074433cd5c97e4f568bf49c839"/>
        <xdr:cNvPicPr>
          <a:picLocks noChangeAspect="1"/>
        </xdr:cNvPicPr>
      </xdr:nvPicPr>
      <xdr:blipFill>
        <a:blip r:embed="rId92"/>
        <a:stretch>
          <a:fillRect/>
        </a:stretch>
      </xdr:blipFill>
      <xdr:spPr>
        <a:xfrm>
          <a:off x="4251960" y="415299525"/>
          <a:ext cx="600710" cy="808355"/>
        </a:xfrm>
        <a:prstGeom prst="rect">
          <a:avLst/>
        </a:prstGeom>
      </xdr:spPr>
    </xdr:pic>
    <xdr:clientData/>
  </xdr:twoCellAnchor>
  <xdr:twoCellAnchor>
    <xdr:from>
      <xdr:col>5</xdr:col>
      <xdr:colOff>310515</xdr:colOff>
      <xdr:row>434</xdr:row>
      <xdr:rowOff>30480</xdr:rowOff>
    </xdr:from>
    <xdr:to>
      <xdr:col>5</xdr:col>
      <xdr:colOff>918210</xdr:colOff>
      <xdr:row>434</xdr:row>
      <xdr:rowOff>840740</xdr:rowOff>
    </xdr:to>
    <xdr:pic>
      <xdr:nvPicPr>
        <xdr:cNvPr id="418" name="图片 417" descr="回收试验药品存放区（药架）"/>
        <xdr:cNvPicPr>
          <a:picLocks noChangeAspect="1"/>
        </xdr:cNvPicPr>
      </xdr:nvPicPr>
      <xdr:blipFill>
        <a:blip r:embed="rId8"/>
        <a:stretch>
          <a:fillRect/>
        </a:stretch>
      </xdr:blipFill>
      <xdr:spPr>
        <a:xfrm>
          <a:off x="4264025" y="432194335"/>
          <a:ext cx="607695" cy="810260"/>
        </a:xfrm>
        <a:prstGeom prst="rect">
          <a:avLst/>
        </a:prstGeom>
      </xdr:spPr>
    </xdr:pic>
    <xdr:clientData/>
  </xdr:twoCellAnchor>
  <xdr:twoCellAnchor>
    <xdr:from>
      <xdr:col>5</xdr:col>
      <xdr:colOff>342900</xdr:colOff>
      <xdr:row>435</xdr:row>
      <xdr:rowOff>52070</xdr:rowOff>
    </xdr:from>
    <xdr:to>
      <xdr:col>5</xdr:col>
      <xdr:colOff>879475</xdr:colOff>
      <xdr:row>435</xdr:row>
      <xdr:rowOff>855980</xdr:rowOff>
    </xdr:to>
    <xdr:pic>
      <xdr:nvPicPr>
        <xdr:cNvPr id="419" name="图片 418" descr="1638527657(1)"/>
        <xdr:cNvPicPr>
          <a:picLocks noChangeAspect="1"/>
        </xdr:cNvPicPr>
      </xdr:nvPicPr>
      <xdr:blipFill>
        <a:blip r:embed="rId93"/>
        <a:stretch>
          <a:fillRect/>
        </a:stretch>
      </xdr:blipFill>
      <xdr:spPr>
        <a:xfrm>
          <a:off x="4296410" y="433104925"/>
          <a:ext cx="536575" cy="803910"/>
        </a:xfrm>
        <a:prstGeom prst="rect">
          <a:avLst/>
        </a:prstGeom>
      </xdr:spPr>
    </xdr:pic>
    <xdr:clientData/>
  </xdr:twoCellAnchor>
  <xdr:twoCellAnchor>
    <xdr:from>
      <xdr:col>5</xdr:col>
      <xdr:colOff>310515</xdr:colOff>
      <xdr:row>437</xdr:row>
      <xdr:rowOff>30480</xdr:rowOff>
    </xdr:from>
    <xdr:to>
      <xdr:col>5</xdr:col>
      <xdr:colOff>918210</xdr:colOff>
      <xdr:row>437</xdr:row>
      <xdr:rowOff>840740</xdr:rowOff>
    </xdr:to>
    <xdr:pic>
      <xdr:nvPicPr>
        <xdr:cNvPr id="420" name="图片 419" descr="回收试验药品存放区（药架）"/>
        <xdr:cNvPicPr>
          <a:picLocks noChangeAspect="1"/>
        </xdr:cNvPicPr>
      </xdr:nvPicPr>
      <xdr:blipFill>
        <a:blip r:embed="rId8"/>
        <a:stretch>
          <a:fillRect/>
        </a:stretch>
      </xdr:blipFill>
      <xdr:spPr>
        <a:xfrm>
          <a:off x="4264025" y="434861335"/>
          <a:ext cx="607695" cy="810260"/>
        </a:xfrm>
        <a:prstGeom prst="rect">
          <a:avLst/>
        </a:prstGeom>
      </xdr:spPr>
    </xdr:pic>
    <xdr:clientData/>
  </xdr:twoCellAnchor>
  <xdr:twoCellAnchor>
    <xdr:from>
      <xdr:col>5</xdr:col>
      <xdr:colOff>374015</xdr:colOff>
      <xdr:row>438</xdr:row>
      <xdr:rowOff>24765</xdr:rowOff>
    </xdr:from>
    <xdr:to>
      <xdr:col>5</xdr:col>
      <xdr:colOff>841375</xdr:colOff>
      <xdr:row>438</xdr:row>
      <xdr:rowOff>999490</xdr:rowOff>
    </xdr:to>
    <xdr:pic>
      <xdr:nvPicPr>
        <xdr:cNvPr id="421" name="ID_6CC2D506D79C43B6B115A6E5D10925F7"/>
        <xdr:cNvPicPr>
          <a:picLocks noChangeAspect="1"/>
        </xdr:cNvPicPr>
      </xdr:nvPicPr>
      <xdr:blipFill>
        <a:blip r:embed="rId7"/>
        <a:stretch>
          <a:fillRect/>
        </a:stretch>
      </xdr:blipFill>
      <xdr:spPr>
        <a:xfrm>
          <a:off x="4327525" y="435744620"/>
          <a:ext cx="467360" cy="864235"/>
        </a:xfrm>
        <a:prstGeom prst="rect">
          <a:avLst/>
        </a:prstGeom>
        <a:noFill/>
        <a:ln w="9525">
          <a:noFill/>
        </a:ln>
      </xdr:spPr>
    </xdr:pic>
    <xdr:clientData/>
  </xdr:twoCellAnchor>
  <xdr:twoCellAnchor>
    <xdr:from>
      <xdr:col>5</xdr:col>
      <xdr:colOff>116205</xdr:colOff>
      <xdr:row>439</xdr:row>
      <xdr:rowOff>220980</xdr:rowOff>
    </xdr:from>
    <xdr:to>
      <xdr:col>5</xdr:col>
      <xdr:colOff>1053465</xdr:colOff>
      <xdr:row>439</xdr:row>
      <xdr:rowOff>802640</xdr:rowOff>
    </xdr:to>
    <xdr:pic>
      <xdr:nvPicPr>
        <xdr:cNvPr id="422" name="ID_10DD59B883464AC38C36AC522573E289"/>
        <xdr:cNvPicPr>
          <a:picLocks noChangeAspect="1"/>
        </xdr:cNvPicPr>
      </xdr:nvPicPr>
      <xdr:blipFill>
        <a:blip r:embed="rId75"/>
        <a:stretch>
          <a:fillRect/>
        </a:stretch>
      </xdr:blipFill>
      <xdr:spPr>
        <a:xfrm>
          <a:off x="4069715" y="436829835"/>
          <a:ext cx="937260" cy="581660"/>
        </a:xfrm>
        <a:prstGeom prst="rect">
          <a:avLst/>
        </a:prstGeom>
        <a:noFill/>
        <a:ln w="9525">
          <a:noFill/>
        </a:ln>
      </xdr:spPr>
    </xdr:pic>
    <xdr:clientData/>
  </xdr:twoCellAnchor>
  <xdr:twoCellAnchor>
    <xdr:from>
      <xdr:col>5</xdr:col>
      <xdr:colOff>408940</xdr:colOff>
      <xdr:row>442</xdr:row>
      <xdr:rowOff>151765</xdr:rowOff>
    </xdr:from>
    <xdr:to>
      <xdr:col>5</xdr:col>
      <xdr:colOff>783590</xdr:colOff>
      <xdr:row>442</xdr:row>
      <xdr:rowOff>871855</xdr:rowOff>
    </xdr:to>
    <xdr:pic>
      <xdr:nvPicPr>
        <xdr:cNvPr id="423" name="ID_E4FF5AE4E14B4F34B3E100BCC4BD8AE8"/>
        <xdr:cNvPicPr>
          <a:picLocks noChangeAspect="1"/>
        </xdr:cNvPicPr>
      </xdr:nvPicPr>
      <xdr:blipFill>
        <a:blip r:embed="rId9"/>
        <a:stretch>
          <a:fillRect/>
        </a:stretch>
      </xdr:blipFill>
      <xdr:spPr>
        <a:xfrm>
          <a:off x="4362450" y="439427620"/>
          <a:ext cx="374650" cy="720090"/>
        </a:xfrm>
        <a:prstGeom prst="rect">
          <a:avLst/>
        </a:prstGeom>
        <a:noFill/>
        <a:ln w="9525">
          <a:noFill/>
        </a:ln>
      </xdr:spPr>
    </xdr:pic>
    <xdr:clientData/>
  </xdr:twoCellAnchor>
  <xdr:twoCellAnchor>
    <xdr:from>
      <xdr:col>5</xdr:col>
      <xdr:colOff>354330</xdr:colOff>
      <xdr:row>416</xdr:row>
      <xdr:rowOff>40640</xdr:rowOff>
    </xdr:from>
    <xdr:to>
      <xdr:col>5</xdr:col>
      <xdr:colOff>801370</xdr:colOff>
      <xdr:row>416</xdr:row>
      <xdr:rowOff>799465</xdr:rowOff>
    </xdr:to>
    <xdr:pic>
      <xdr:nvPicPr>
        <xdr:cNvPr id="425" name="图片 424" descr="02f5a59cadd3cc270b1bd5cded91425"/>
        <xdr:cNvPicPr>
          <a:picLocks noChangeAspect="1"/>
        </xdr:cNvPicPr>
      </xdr:nvPicPr>
      <xdr:blipFill>
        <a:blip r:embed="rId94"/>
        <a:stretch>
          <a:fillRect/>
        </a:stretch>
      </xdr:blipFill>
      <xdr:spPr>
        <a:xfrm>
          <a:off x="4307840" y="416202495"/>
          <a:ext cx="447040" cy="758825"/>
        </a:xfrm>
        <a:prstGeom prst="rect">
          <a:avLst/>
        </a:prstGeom>
      </xdr:spPr>
    </xdr:pic>
    <xdr:clientData/>
  </xdr:twoCellAnchor>
  <xdr:twoCellAnchor>
    <xdr:from>
      <xdr:col>5</xdr:col>
      <xdr:colOff>160020</xdr:colOff>
      <xdr:row>414</xdr:row>
      <xdr:rowOff>46990</xdr:rowOff>
    </xdr:from>
    <xdr:to>
      <xdr:col>5</xdr:col>
      <xdr:colOff>1172210</xdr:colOff>
      <xdr:row>414</xdr:row>
      <xdr:rowOff>807085</xdr:rowOff>
    </xdr:to>
    <xdr:pic>
      <xdr:nvPicPr>
        <xdr:cNvPr id="426" name="图片 425" descr="4b4e0d0fbeacbe2a2ac73eb83a95129"/>
        <xdr:cNvPicPr>
          <a:picLocks noChangeAspect="1"/>
        </xdr:cNvPicPr>
      </xdr:nvPicPr>
      <xdr:blipFill>
        <a:blip r:embed="rId91"/>
        <a:stretch>
          <a:fillRect/>
        </a:stretch>
      </xdr:blipFill>
      <xdr:spPr>
        <a:xfrm>
          <a:off x="4113530" y="414430845"/>
          <a:ext cx="1012190" cy="760095"/>
        </a:xfrm>
        <a:prstGeom prst="rect">
          <a:avLst/>
        </a:prstGeom>
      </xdr:spPr>
    </xdr:pic>
    <xdr:clientData/>
  </xdr:twoCellAnchor>
  <xdr:twoCellAnchor>
    <xdr:from>
      <xdr:col>5</xdr:col>
      <xdr:colOff>69215</xdr:colOff>
      <xdr:row>418</xdr:row>
      <xdr:rowOff>810260</xdr:rowOff>
    </xdr:from>
    <xdr:to>
      <xdr:col>5</xdr:col>
      <xdr:colOff>1212215</xdr:colOff>
      <xdr:row>419</xdr:row>
      <xdr:rowOff>551815</xdr:rowOff>
    </xdr:to>
    <xdr:pic>
      <xdr:nvPicPr>
        <xdr:cNvPr id="427" name="图片 426"/>
        <xdr:cNvPicPr>
          <a:picLocks noChangeAspect="1"/>
        </xdr:cNvPicPr>
      </xdr:nvPicPr>
      <xdr:blipFill>
        <a:blip r:embed="rId95"/>
        <a:stretch>
          <a:fillRect/>
        </a:stretch>
      </xdr:blipFill>
      <xdr:spPr>
        <a:xfrm>
          <a:off x="4022725" y="418750115"/>
          <a:ext cx="1143000" cy="630555"/>
        </a:xfrm>
        <a:prstGeom prst="rect">
          <a:avLst/>
        </a:prstGeom>
        <a:noFill/>
        <a:ln w="9525">
          <a:noFill/>
        </a:ln>
      </xdr:spPr>
    </xdr:pic>
    <xdr:clientData/>
  </xdr:twoCellAnchor>
  <xdr:twoCellAnchor>
    <xdr:from>
      <xdr:col>5</xdr:col>
      <xdr:colOff>13335</xdr:colOff>
      <xdr:row>433</xdr:row>
      <xdr:rowOff>112395</xdr:rowOff>
    </xdr:from>
    <xdr:to>
      <xdr:col>5</xdr:col>
      <xdr:colOff>1232535</xdr:colOff>
      <xdr:row>433</xdr:row>
      <xdr:rowOff>743585</xdr:rowOff>
    </xdr:to>
    <xdr:pic>
      <xdr:nvPicPr>
        <xdr:cNvPr id="428" name="图片 427"/>
        <xdr:cNvPicPr>
          <a:picLocks noChangeAspect="1"/>
        </xdr:cNvPicPr>
      </xdr:nvPicPr>
      <xdr:blipFill>
        <a:blip r:embed="rId96"/>
        <a:stretch>
          <a:fillRect/>
        </a:stretch>
      </xdr:blipFill>
      <xdr:spPr>
        <a:xfrm>
          <a:off x="3966845" y="431387250"/>
          <a:ext cx="1219200" cy="631190"/>
        </a:xfrm>
        <a:prstGeom prst="rect">
          <a:avLst/>
        </a:prstGeom>
        <a:noFill/>
        <a:ln w="9525">
          <a:noFill/>
        </a:ln>
      </xdr:spPr>
    </xdr:pic>
    <xdr:clientData/>
  </xdr:twoCellAnchor>
  <xdr:twoCellAnchor>
    <xdr:from>
      <xdr:col>5</xdr:col>
      <xdr:colOff>47625</xdr:colOff>
      <xdr:row>431</xdr:row>
      <xdr:rowOff>415925</xdr:rowOff>
    </xdr:from>
    <xdr:to>
      <xdr:col>5</xdr:col>
      <xdr:colOff>1257300</xdr:colOff>
      <xdr:row>432</xdr:row>
      <xdr:rowOff>224155</xdr:rowOff>
    </xdr:to>
    <xdr:pic>
      <xdr:nvPicPr>
        <xdr:cNvPr id="429" name="图片 428"/>
        <xdr:cNvPicPr>
          <a:picLocks noChangeAspect="1"/>
        </xdr:cNvPicPr>
      </xdr:nvPicPr>
      <xdr:blipFill>
        <a:blip r:embed="rId97"/>
        <a:stretch>
          <a:fillRect/>
        </a:stretch>
      </xdr:blipFill>
      <xdr:spPr>
        <a:xfrm>
          <a:off x="4001135" y="429912780"/>
          <a:ext cx="1209675" cy="697230"/>
        </a:xfrm>
        <a:prstGeom prst="rect">
          <a:avLst/>
        </a:prstGeom>
        <a:noFill/>
        <a:ln w="9525">
          <a:noFill/>
        </a:ln>
      </xdr:spPr>
    </xdr:pic>
    <xdr:clientData/>
  </xdr:twoCellAnchor>
  <xdr:twoCellAnchor>
    <xdr:from>
      <xdr:col>5</xdr:col>
      <xdr:colOff>358775</xdr:colOff>
      <xdr:row>443</xdr:row>
      <xdr:rowOff>140970</xdr:rowOff>
    </xdr:from>
    <xdr:to>
      <xdr:col>5</xdr:col>
      <xdr:colOff>834390</xdr:colOff>
      <xdr:row>443</xdr:row>
      <xdr:rowOff>882650</xdr:rowOff>
    </xdr:to>
    <xdr:pic>
      <xdr:nvPicPr>
        <xdr:cNvPr id="430" name="ID_AF497F8C68F342A697587682BDC21F9D"/>
        <xdr:cNvPicPr>
          <a:picLocks noChangeAspect="1"/>
        </xdr:cNvPicPr>
      </xdr:nvPicPr>
      <xdr:blipFill>
        <a:blip r:embed="rId67"/>
        <a:stretch>
          <a:fillRect/>
        </a:stretch>
      </xdr:blipFill>
      <xdr:spPr>
        <a:xfrm>
          <a:off x="4312285" y="440305825"/>
          <a:ext cx="475615" cy="741680"/>
        </a:xfrm>
        <a:prstGeom prst="rect">
          <a:avLst/>
        </a:prstGeom>
        <a:noFill/>
        <a:ln w="9525">
          <a:noFill/>
        </a:ln>
      </xdr:spPr>
    </xdr:pic>
    <xdr:clientData/>
  </xdr:twoCellAnchor>
  <xdr:twoCellAnchor>
    <xdr:from>
      <xdr:col>5</xdr:col>
      <xdr:colOff>378460</xdr:colOff>
      <xdr:row>443</xdr:row>
      <xdr:rowOff>23495</xdr:rowOff>
    </xdr:from>
    <xdr:to>
      <xdr:col>5</xdr:col>
      <xdr:colOff>881380</xdr:colOff>
      <xdr:row>443</xdr:row>
      <xdr:rowOff>998220</xdr:rowOff>
    </xdr:to>
    <xdr:pic>
      <xdr:nvPicPr>
        <xdr:cNvPr id="431" name="ID_7A9A0C5B0B584984A4AB4848305BAA49"/>
        <xdr:cNvPicPr>
          <a:picLocks noChangeAspect="1"/>
        </xdr:cNvPicPr>
      </xdr:nvPicPr>
      <xdr:blipFill>
        <a:blip r:embed="rId77"/>
        <a:stretch>
          <a:fillRect/>
        </a:stretch>
      </xdr:blipFill>
      <xdr:spPr>
        <a:xfrm>
          <a:off x="4331970" y="440188350"/>
          <a:ext cx="502920" cy="865505"/>
        </a:xfrm>
        <a:prstGeom prst="rect">
          <a:avLst/>
        </a:prstGeom>
        <a:noFill/>
        <a:ln w="9525">
          <a:noFill/>
        </a:ln>
      </xdr:spPr>
    </xdr:pic>
    <xdr:clientData/>
  </xdr:twoCellAnchor>
  <xdr:twoCellAnchor>
    <xdr:from>
      <xdr:col>5</xdr:col>
      <xdr:colOff>338455</xdr:colOff>
      <xdr:row>518</xdr:row>
      <xdr:rowOff>38100</xdr:rowOff>
    </xdr:from>
    <xdr:to>
      <xdr:col>5</xdr:col>
      <xdr:colOff>763905</xdr:colOff>
      <xdr:row>518</xdr:row>
      <xdr:rowOff>830580</xdr:rowOff>
    </xdr:to>
    <xdr:pic>
      <xdr:nvPicPr>
        <xdr:cNvPr id="432" name="图片 431"/>
        <xdr:cNvPicPr>
          <a:picLocks noChangeAspect="1"/>
        </xdr:cNvPicPr>
      </xdr:nvPicPr>
      <xdr:blipFill>
        <a:blip r:embed="rId98"/>
        <a:stretch>
          <a:fillRect/>
        </a:stretch>
      </xdr:blipFill>
      <xdr:spPr>
        <a:xfrm>
          <a:off x="4291965" y="506877955"/>
          <a:ext cx="425450" cy="792480"/>
        </a:xfrm>
        <a:prstGeom prst="rect">
          <a:avLst/>
        </a:prstGeom>
        <a:noFill/>
        <a:ln w="9525">
          <a:noFill/>
        </a:ln>
      </xdr:spPr>
    </xdr:pic>
    <xdr:clientData/>
  </xdr:twoCellAnchor>
  <xdr:twoCellAnchor>
    <xdr:from>
      <xdr:col>5</xdr:col>
      <xdr:colOff>19685</xdr:colOff>
      <xdr:row>517</xdr:row>
      <xdr:rowOff>185420</xdr:rowOff>
    </xdr:from>
    <xdr:to>
      <xdr:col>5</xdr:col>
      <xdr:colOff>1172845</xdr:colOff>
      <xdr:row>517</xdr:row>
      <xdr:rowOff>838200</xdr:rowOff>
    </xdr:to>
    <xdr:pic>
      <xdr:nvPicPr>
        <xdr:cNvPr id="433" name="ID_898EA20FA4694A3A8164D21EEB72DAF6"/>
        <xdr:cNvPicPr>
          <a:picLocks noChangeAspect="1"/>
        </xdr:cNvPicPr>
      </xdr:nvPicPr>
      <xdr:blipFill>
        <a:blip r:embed="rId5"/>
        <a:srcRect l="5003"/>
        <a:stretch>
          <a:fillRect/>
        </a:stretch>
      </xdr:blipFill>
      <xdr:spPr>
        <a:xfrm>
          <a:off x="3973195" y="506136275"/>
          <a:ext cx="1153160" cy="652780"/>
        </a:xfrm>
        <a:prstGeom prst="rect">
          <a:avLst/>
        </a:prstGeom>
        <a:noFill/>
        <a:ln w="9525">
          <a:noFill/>
        </a:ln>
      </xdr:spPr>
    </xdr:pic>
    <xdr:clientData/>
  </xdr:twoCellAnchor>
  <xdr:twoCellAnchor>
    <xdr:from>
      <xdr:col>5</xdr:col>
      <xdr:colOff>374015</xdr:colOff>
      <xdr:row>550</xdr:row>
      <xdr:rowOff>24765</xdr:rowOff>
    </xdr:from>
    <xdr:to>
      <xdr:col>5</xdr:col>
      <xdr:colOff>841375</xdr:colOff>
      <xdr:row>550</xdr:row>
      <xdr:rowOff>999490</xdr:rowOff>
    </xdr:to>
    <xdr:pic>
      <xdr:nvPicPr>
        <xdr:cNvPr id="434" name="ID_6CC2D506D79C43B6B115A6E5D10925F7"/>
        <xdr:cNvPicPr>
          <a:picLocks noChangeAspect="1"/>
        </xdr:cNvPicPr>
      </xdr:nvPicPr>
      <xdr:blipFill>
        <a:blip r:embed="rId7"/>
        <a:stretch>
          <a:fillRect/>
        </a:stretch>
      </xdr:blipFill>
      <xdr:spPr>
        <a:xfrm>
          <a:off x="4327525" y="535312620"/>
          <a:ext cx="467360" cy="864235"/>
        </a:xfrm>
        <a:prstGeom prst="rect">
          <a:avLst/>
        </a:prstGeom>
        <a:noFill/>
        <a:ln w="9525">
          <a:noFill/>
        </a:ln>
      </xdr:spPr>
    </xdr:pic>
    <xdr:clientData/>
  </xdr:twoCellAnchor>
  <xdr:twoCellAnchor>
    <xdr:from>
      <xdr:col>5</xdr:col>
      <xdr:colOff>374015</xdr:colOff>
      <xdr:row>559</xdr:row>
      <xdr:rowOff>24765</xdr:rowOff>
    </xdr:from>
    <xdr:to>
      <xdr:col>5</xdr:col>
      <xdr:colOff>841375</xdr:colOff>
      <xdr:row>559</xdr:row>
      <xdr:rowOff>999490</xdr:rowOff>
    </xdr:to>
    <xdr:pic>
      <xdr:nvPicPr>
        <xdr:cNvPr id="435" name="ID_6CC2D506D79C43B6B115A6E5D10925F7"/>
        <xdr:cNvPicPr>
          <a:picLocks noChangeAspect="1"/>
        </xdr:cNvPicPr>
      </xdr:nvPicPr>
      <xdr:blipFill>
        <a:blip r:embed="rId7"/>
        <a:stretch>
          <a:fillRect/>
        </a:stretch>
      </xdr:blipFill>
      <xdr:spPr>
        <a:xfrm>
          <a:off x="4327525" y="543313620"/>
          <a:ext cx="467360" cy="864235"/>
        </a:xfrm>
        <a:prstGeom prst="rect">
          <a:avLst/>
        </a:prstGeom>
        <a:noFill/>
        <a:ln w="9525">
          <a:noFill/>
        </a:ln>
      </xdr:spPr>
    </xdr:pic>
    <xdr:clientData/>
  </xdr:twoCellAnchor>
  <xdr:twoCellAnchor>
    <xdr:from>
      <xdr:col>5</xdr:col>
      <xdr:colOff>358775</xdr:colOff>
      <xdr:row>558</xdr:row>
      <xdr:rowOff>140970</xdr:rowOff>
    </xdr:from>
    <xdr:to>
      <xdr:col>5</xdr:col>
      <xdr:colOff>834390</xdr:colOff>
      <xdr:row>558</xdr:row>
      <xdr:rowOff>882650</xdr:rowOff>
    </xdr:to>
    <xdr:pic>
      <xdr:nvPicPr>
        <xdr:cNvPr id="436" name="ID_AF497F8C68F342A697587682BDC21F9D"/>
        <xdr:cNvPicPr>
          <a:picLocks noChangeAspect="1"/>
        </xdr:cNvPicPr>
      </xdr:nvPicPr>
      <xdr:blipFill>
        <a:blip r:embed="rId67"/>
        <a:stretch>
          <a:fillRect/>
        </a:stretch>
      </xdr:blipFill>
      <xdr:spPr>
        <a:xfrm>
          <a:off x="4312285" y="542540825"/>
          <a:ext cx="475615" cy="741680"/>
        </a:xfrm>
        <a:prstGeom prst="rect">
          <a:avLst/>
        </a:prstGeom>
        <a:noFill/>
        <a:ln w="9525">
          <a:noFill/>
        </a:ln>
      </xdr:spPr>
    </xdr:pic>
    <xdr:clientData/>
  </xdr:twoCellAnchor>
  <xdr:twoCellAnchor>
    <xdr:from>
      <xdr:col>5</xdr:col>
      <xdr:colOff>378460</xdr:colOff>
      <xdr:row>558</xdr:row>
      <xdr:rowOff>23495</xdr:rowOff>
    </xdr:from>
    <xdr:to>
      <xdr:col>5</xdr:col>
      <xdr:colOff>881380</xdr:colOff>
      <xdr:row>558</xdr:row>
      <xdr:rowOff>998220</xdr:rowOff>
    </xdr:to>
    <xdr:pic>
      <xdr:nvPicPr>
        <xdr:cNvPr id="437" name="ID_7A9A0C5B0B584984A4AB4848305BAA49"/>
        <xdr:cNvPicPr>
          <a:picLocks noChangeAspect="1"/>
        </xdr:cNvPicPr>
      </xdr:nvPicPr>
      <xdr:blipFill>
        <a:blip r:embed="rId77"/>
        <a:stretch>
          <a:fillRect/>
        </a:stretch>
      </xdr:blipFill>
      <xdr:spPr>
        <a:xfrm>
          <a:off x="4331970" y="542423350"/>
          <a:ext cx="502920" cy="865505"/>
        </a:xfrm>
        <a:prstGeom prst="rect">
          <a:avLst/>
        </a:prstGeom>
        <a:noFill/>
        <a:ln w="9525">
          <a:noFill/>
        </a:ln>
      </xdr:spPr>
    </xdr:pic>
    <xdr:clientData/>
  </xdr:twoCellAnchor>
  <xdr:twoCellAnchor>
    <xdr:from>
      <xdr:col>5</xdr:col>
      <xdr:colOff>374015</xdr:colOff>
      <xdr:row>559</xdr:row>
      <xdr:rowOff>24765</xdr:rowOff>
    </xdr:from>
    <xdr:to>
      <xdr:col>5</xdr:col>
      <xdr:colOff>841375</xdr:colOff>
      <xdr:row>559</xdr:row>
      <xdr:rowOff>999490</xdr:rowOff>
    </xdr:to>
    <xdr:pic>
      <xdr:nvPicPr>
        <xdr:cNvPr id="438" name="ID_6CC2D506D79C43B6B115A6E5D10925F7"/>
        <xdr:cNvPicPr>
          <a:picLocks noChangeAspect="1"/>
        </xdr:cNvPicPr>
      </xdr:nvPicPr>
      <xdr:blipFill>
        <a:blip r:embed="rId7"/>
        <a:stretch>
          <a:fillRect/>
        </a:stretch>
      </xdr:blipFill>
      <xdr:spPr>
        <a:xfrm>
          <a:off x="4327525" y="543313620"/>
          <a:ext cx="467360" cy="864235"/>
        </a:xfrm>
        <a:prstGeom prst="rect">
          <a:avLst/>
        </a:prstGeom>
        <a:noFill/>
        <a:ln w="9525">
          <a:noFill/>
        </a:ln>
      </xdr:spPr>
    </xdr:pic>
    <xdr:clientData/>
  </xdr:twoCellAnchor>
  <xdr:twoCellAnchor>
    <xdr:from>
      <xdr:col>5</xdr:col>
      <xdr:colOff>374015</xdr:colOff>
      <xdr:row>555</xdr:row>
      <xdr:rowOff>24765</xdr:rowOff>
    </xdr:from>
    <xdr:to>
      <xdr:col>5</xdr:col>
      <xdr:colOff>841375</xdr:colOff>
      <xdr:row>555</xdr:row>
      <xdr:rowOff>999490</xdr:rowOff>
    </xdr:to>
    <xdr:pic>
      <xdr:nvPicPr>
        <xdr:cNvPr id="439" name="ID_6CC2D506D79C43B6B115A6E5D10925F7"/>
        <xdr:cNvPicPr>
          <a:picLocks noChangeAspect="1"/>
        </xdr:cNvPicPr>
      </xdr:nvPicPr>
      <xdr:blipFill>
        <a:blip r:embed="rId7"/>
        <a:stretch>
          <a:fillRect/>
        </a:stretch>
      </xdr:blipFill>
      <xdr:spPr>
        <a:xfrm>
          <a:off x="4327525" y="539757620"/>
          <a:ext cx="467360" cy="864235"/>
        </a:xfrm>
        <a:prstGeom prst="rect">
          <a:avLst/>
        </a:prstGeom>
        <a:noFill/>
        <a:ln w="9525">
          <a:noFill/>
        </a:ln>
      </xdr:spPr>
    </xdr:pic>
    <xdr:clientData/>
  </xdr:twoCellAnchor>
  <xdr:twoCellAnchor>
    <xdr:from>
      <xdr:col>5</xdr:col>
      <xdr:colOff>57150</xdr:colOff>
      <xdr:row>545</xdr:row>
      <xdr:rowOff>0</xdr:rowOff>
    </xdr:from>
    <xdr:to>
      <xdr:col>5</xdr:col>
      <xdr:colOff>1251585</xdr:colOff>
      <xdr:row>546</xdr:row>
      <xdr:rowOff>70485</xdr:rowOff>
    </xdr:to>
    <xdr:pic>
      <xdr:nvPicPr>
        <xdr:cNvPr id="441" name="图片 440"/>
        <xdr:cNvPicPr>
          <a:picLocks noChangeAspect="1"/>
        </xdr:cNvPicPr>
      </xdr:nvPicPr>
      <xdr:blipFill>
        <a:blip r:embed="rId99"/>
        <a:stretch>
          <a:fillRect/>
        </a:stretch>
      </xdr:blipFill>
      <xdr:spPr>
        <a:xfrm>
          <a:off x="4010660" y="530842855"/>
          <a:ext cx="1194435" cy="959485"/>
        </a:xfrm>
        <a:prstGeom prst="rect">
          <a:avLst/>
        </a:prstGeom>
        <a:noFill/>
        <a:ln w="9525">
          <a:noFill/>
        </a:ln>
      </xdr:spPr>
    </xdr:pic>
    <xdr:clientData/>
  </xdr:twoCellAnchor>
  <xdr:twoCellAnchor>
    <xdr:from>
      <xdr:col>5</xdr:col>
      <xdr:colOff>84455</xdr:colOff>
      <xdr:row>562</xdr:row>
      <xdr:rowOff>114300</xdr:rowOff>
    </xdr:from>
    <xdr:to>
      <xdr:col>5</xdr:col>
      <xdr:colOff>1183005</xdr:colOff>
      <xdr:row>562</xdr:row>
      <xdr:rowOff>789940</xdr:rowOff>
    </xdr:to>
    <xdr:pic>
      <xdr:nvPicPr>
        <xdr:cNvPr id="443" name="图片 442"/>
        <xdr:cNvPicPr>
          <a:picLocks noChangeAspect="1"/>
        </xdr:cNvPicPr>
      </xdr:nvPicPr>
      <xdr:blipFill>
        <a:blip r:embed="rId100"/>
        <a:stretch>
          <a:fillRect/>
        </a:stretch>
      </xdr:blipFill>
      <xdr:spPr>
        <a:xfrm>
          <a:off x="4037965" y="546070155"/>
          <a:ext cx="1098550" cy="675640"/>
        </a:xfrm>
        <a:prstGeom prst="rect">
          <a:avLst/>
        </a:prstGeom>
        <a:noFill/>
        <a:ln w="9525">
          <a:noFill/>
        </a:ln>
      </xdr:spPr>
    </xdr:pic>
    <xdr:clientData/>
  </xdr:twoCellAnchor>
  <xdr:twoCellAnchor editAs="oneCell">
    <xdr:from>
      <xdr:col>5</xdr:col>
      <xdr:colOff>209550</xdr:colOff>
      <xdr:row>556</xdr:row>
      <xdr:rowOff>34925</xdr:rowOff>
    </xdr:from>
    <xdr:to>
      <xdr:col>5</xdr:col>
      <xdr:colOff>1045210</xdr:colOff>
      <xdr:row>556</xdr:row>
      <xdr:rowOff>856615</xdr:rowOff>
    </xdr:to>
    <xdr:pic>
      <xdr:nvPicPr>
        <xdr:cNvPr id="445" name="图片 444" descr="1642644116(1)"/>
        <xdr:cNvPicPr>
          <a:picLocks noChangeAspect="1"/>
        </xdr:cNvPicPr>
      </xdr:nvPicPr>
      <xdr:blipFill>
        <a:blip r:embed="rId101"/>
        <a:stretch>
          <a:fillRect/>
        </a:stretch>
      </xdr:blipFill>
      <xdr:spPr>
        <a:xfrm>
          <a:off x="4163060" y="540656780"/>
          <a:ext cx="835660" cy="821690"/>
        </a:xfrm>
        <a:prstGeom prst="rect">
          <a:avLst/>
        </a:prstGeom>
      </xdr:spPr>
    </xdr:pic>
    <xdr:clientData/>
  </xdr:twoCellAnchor>
  <xdr:twoCellAnchor>
    <xdr:from>
      <xdr:col>5</xdr:col>
      <xdr:colOff>126365</xdr:colOff>
      <xdr:row>445</xdr:row>
      <xdr:rowOff>66675</xdr:rowOff>
    </xdr:from>
    <xdr:to>
      <xdr:col>5</xdr:col>
      <xdr:colOff>1147445</xdr:colOff>
      <xdr:row>445</xdr:row>
      <xdr:rowOff>808990</xdr:rowOff>
    </xdr:to>
    <xdr:pic>
      <xdr:nvPicPr>
        <xdr:cNvPr id="446" name="图片 82" descr="C:/Users/asus/AppData/Local/Temp/picturecompress_20210329154147/output_64.pngoutput_64"/>
        <xdr:cNvPicPr>
          <a:picLocks noChangeAspect="1"/>
        </xdr:cNvPicPr>
      </xdr:nvPicPr>
      <xdr:blipFill>
        <a:blip r:embed="rId102"/>
        <a:stretch>
          <a:fillRect/>
        </a:stretch>
      </xdr:blipFill>
      <xdr:spPr>
        <a:xfrm>
          <a:off x="4079875" y="442009530"/>
          <a:ext cx="1021080" cy="742315"/>
        </a:xfrm>
        <a:prstGeom prst="rect">
          <a:avLst/>
        </a:prstGeom>
        <a:noFill/>
        <a:ln w="9525">
          <a:noFill/>
        </a:ln>
      </xdr:spPr>
    </xdr:pic>
    <xdr:clientData/>
  </xdr:twoCellAnchor>
  <xdr:twoCellAnchor>
    <xdr:from>
      <xdr:col>5</xdr:col>
      <xdr:colOff>264160</xdr:colOff>
      <xdr:row>447</xdr:row>
      <xdr:rowOff>35560</xdr:rowOff>
    </xdr:from>
    <xdr:to>
      <xdr:col>5</xdr:col>
      <xdr:colOff>975360</xdr:colOff>
      <xdr:row>447</xdr:row>
      <xdr:rowOff>915035</xdr:rowOff>
    </xdr:to>
    <xdr:pic>
      <xdr:nvPicPr>
        <xdr:cNvPr id="448" name="图片 447" descr="C:/Users/asus/AppData/Local/Temp/picturecompress_20210329154147/output_54.pngoutput_54"/>
        <xdr:cNvPicPr>
          <a:picLocks noChangeAspect="1"/>
        </xdr:cNvPicPr>
      </xdr:nvPicPr>
      <xdr:blipFill>
        <a:blip r:embed="rId103"/>
        <a:srcRect l="7228" t="3049" r="15392" b="8270"/>
        <a:stretch>
          <a:fillRect/>
        </a:stretch>
      </xdr:blipFill>
      <xdr:spPr>
        <a:xfrm>
          <a:off x="4217670" y="443756415"/>
          <a:ext cx="711200" cy="853440"/>
        </a:xfrm>
        <a:prstGeom prst="rect">
          <a:avLst/>
        </a:prstGeom>
        <a:noFill/>
        <a:ln w="9525">
          <a:noFill/>
        </a:ln>
      </xdr:spPr>
    </xdr:pic>
    <xdr:clientData/>
  </xdr:twoCellAnchor>
  <xdr:twoCellAnchor>
    <xdr:from>
      <xdr:col>5</xdr:col>
      <xdr:colOff>114935</xdr:colOff>
      <xdr:row>452</xdr:row>
      <xdr:rowOff>78105</xdr:rowOff>
    </xdr:from>
    <xdr:to>
      <xdr:col>5</xdr:col>
      <xdr:colOff>1136015</xdr:colOff>
      <xdr:row>452</xdr:row>
      <xdr:rowOff>820420</xdr:rowOff>
    </xdr:to>
    <xdr:pic>
      <xdr:nvPicPr>
        <xdr:cNvPr id="449" name="图片 82" descr="C:/Users/asus/AppData/Local/Temp/picturecompress_20210329154147/output_64.pngoutput_64"/>
        <xdr:cNvPicPr>
          <a:picLocks noChangeAspect="1"/>
        </xdr:cNvPicPr>
      </xdr:nvPicPr>
      <xdr:blipFill>
        <a:blip r:embed="rId102"/>
        <a:stretch>
          <a:fillRect/>
        </a:stretch>
      </xdr:blipFill>
      <xdr:spPr>
        <a:xfrm>
          <a:off x="4068445" y="448243960"/>
          <a:ext cx="1021080" cy="742315"/>
        </a:xfrm>
        <a:prstGeom prst="rect">
          <a:avLst/>
        </a:prstGeom>
        <a:noFill/>
        <a:ln w="9525">
          <a:noFill/>
        </a:ln>
      </xdr:spPr>
    </xdr:pic>
    <xdr:clientData/>
  </xdr:twoCellAnchor>
  <xdr:twoCellAnchor>
    <xdr:from>
      <xdr:col>5</xdr:col>
      <xdr:colOff>264160</xdr:colOff>
      <xdr:row>454</xdr:row>
      <xdr:rowOff>35560</xdr:rowOff>
    </xdr:from>
    <xdr:to>
      <xdr:col>5</xdr:col>
      <xdr:colOff>975360</xdr:colOff>
      <xdr:row>454</xdr:row>
      <xdr:rowOff>915035</xdr:rowOff>
    </xdr:to>
    <xdr:pic>
      <xdr:nvPicPr>
        <xdr:cNvPr id="451" name="图片 450" descr="C:/Users/asus/AppData/Local/Temp/picturecompress_20210329154147/output_54.pngoutput_54"/>
        <xdr:cNvPicPr>
          <a:picLocks noChangeAspect="1"/>
        </xdr:cNvPicPr>
      </xdr:nvPicPr>
      <xdr:blipFill>
        <a:blip r:embed="rId103"/>
        <a:srcRect l="7228" t="3049" r="15392" b="8270"/>
        <a:stretch>
          <a:fillRect/>
        </a:stretch>
      </xdr:blipFill>
      <xdr:spPr>
        <a:xfrm>
          <a:off x="4217670" y="449979415"/>
          <a:ext cx="711200" cy="853440"/>
        </a:xfrm>
        <a:prstGeom prst="rect">
          <a:avLst/>
        </a:prstGeom>
        <a:noFill/>
        <a:ln w="9525">
          <a:noFill/>
        </a:ln>
      </xdr:spPr>
    </xdr:pic>
    <xdr:clientData/>
  </xdr:twoCellAnchor>
  <xdr:twoCellAnchor>
    <xdr:from>
      <xdr:col>5</xdr:col>
      <xdr:colOff>124460</xdr:colOff>
      <xdr:row>460</xdr:row>
      <xdr:rowOff>33655</xdr:rowOff>
    </xdr:from>
    <xdr:to>
      <xdr:col>5</xdr:col>
      <xdr:colOff>1145540</xdr:colOff>
      <xdr:row>460</xdr:row>
      <xdr:rowOff>775970</xdr:rowOff>
    </xdr:to>
    <xdr:pic>
      <xdr:nvPicPr>
        <xdr:cNvPr id="452" name="图片 82" descr="C:/Users/asus/AppData/Local/Temp/picturecompress_20210329154147/output_64.pngoutput_64"/>
        <xdr:cNvPicPr>
          <a:picLocks noChangeAspect="1"/>
        </xdr:cNvPicPr>
      </xdr:nvPicPr>
      <xdr:blipFill>
        <a:blip r:embed="rId102"/>
        <a:stretch>
          <a:fillRect/>
        </a:stretch>
      </xdr:blipFill>
      <xdr:spPr>
        <a:xfrm>
          <a:off x="4077970" y="455311510"/>
          <a:ext cx="1021080" cy="742315"/>
        </a:xfrm>
        <a:prstGeom prst="rect">
          <a:avLst/>
        </a:prstGeom>
        <a:noFill/>
        <a:ln w="9525">
          <a:noFill/>
        </a:ln>
      </xdr:spPr>
    </xdr:pic>
    <xdr:clientData/>
  </xdr:twoCellAnchor>
  <xdr:twoCellAnchor>
    <xdr:from>
      <xdr:col>5</xdr:col>
      <xdr:colOff>254635</xdr:colOff>
      <xdr:row>461</xdr:row>
      <xdr:rowOff>884555</xdr:rowOff>
    </xdr:from>
    <xdr:to>
      <xdr:col>5</xdr:col>
      <xdr:colOff>965835</xdr:colOff>
      <xdr:row>462</xdr:row>
      <xdr:rowOff>848995</xdr:rowOff>
    </xdr:to>
    <xdr:pic>
      <xdr:nvPicPr>
        <xdr:cNvPr id="454" name="图片 453" descr="C:/Users/asus/AppData/Local/Temp/picturecompress_20210329154147/output_54.pngoutput_54"/>
        <xdr:cNvPicPr>
          <a:picLocks noChangeAspect="1"/>
        </xdr:cNvPicPr>
      </xdr:nvPicPr>
      <xdr:blipFill>
        <a:blip r:embed="rId103"/>
        <a:srcRect l="7228" t="3049" r="15392" b="8270"/>
        <a:stretch>
          <a:fillRect/>
        </a:stretch>
      </xdr:blipFill>
      <xdr:spPr>
        <a:xfrm>
          <a:off x="4208145" y="457051410"/>
          <a:ext cx="711200" cy="853440"/>
        </a:xfrm>
        <a:prstGeom prst="rect">
          <a:avLst/>
        </a:prstGeom>
        <a:noFill/>
        <a:ln w="9525">
          <a:noFill/>
        </a:ln>
      </xdr:spPr>
    </xdr:pic>
    <xdr:clientData/>
  </xdr:twoCellAnchor>
  <xdr:twoCellAnchor>
    <xdr:from>
      <xdr:col>5</xdr:col>
      <xdr:colOff>92710</xdr:colOff>
      <xdr:row>486</xdr:row>
      <xdr:rowOff>66675</xdr:rowOff>
    </xdr:from>
    <xdr:to>
      <xdr:col>5</xdr:col>
      <xdr:colOff>1113790</xdr:colOff>
      <xdr:row>486</xdr:row>
      <xdr:rowOff>808990</xdr:rowOff>
    </xdr:to>
    <xdr:pic>
      <xdr:nvPicPr>
        <xdr:cNvPr id="455" name="图片 82" descr="C:/Users/asus/AppData/Local/Temp/picturecompress_20210329154147/output_64.pngoutput_64"/>
        <xdr:cNvPicPr>
          <a:picLocks noChangeAspect="1"/>
        </xdr:cNvPicPr>
      </xdr:nvPicPr>
      <xdr:blipFill>
        <a:blip r:embed="rId102"/>
        <a:stretch>
          <a:fillRect/>
        </a:stretch>
      </xdr:blipFill>
      <xdr:spPr>
        <a:xfrm>
          <a:off x="4046220" y="478458530"/>
          <a:ext cx="1021080" cy="742315"/>
        </a:xfrm>
        <a:prstGeom prst="rect">
          <a:avLst/>
        </a:prstGeom>
        <a:noFill/>
        <a:ln w="9525">
          <a:noFill/>
        </a:ln>
      </xdr:spPr>
    </xdr:pic>
    <xdr:clientData/>
  </xdr:twoCellAnchor>
  <xdr:twoCellAnchor>
    <xdr:from>
      <xdr:col>5</xdr:col>
      <xdr:colOff>276225</xdr:colOff>
      <xdr:row>488</xdr:row>
      <xdr:rowOff>56515</xdr:rowOff>
    </xdr:from>
    <xdr:to>
      <xdr:col>5</xdr:col>
      <xdr:colOff>987425</xdr:colOff>
      <xdr:row>489</xdr:row>
      <xdr:rowOff>20955</xdr:rowOff>
    </xdr:to>
    <xdr:pic>
      <xdr:nvPicPr>
        <xdr:cNvPr id="457" name="图片 456" descr="C:/Users/asus/AppData/Local/Temp/picturecompress_20210329154147/output_54.pngoutput_54"/>
        <xdr:cNvPicPr>
          <a:picLocks noChangeAspect="1"/>
        </xdr:cNvPicPr>
      </xdr:nvPicPr>
      <xdr:blipFill>
        <a:blip r:embed="rId103"/>
        <a:srcRect l="7228" t="3049" r="15392" b="8270"/>
        <a:stretch>
          <a:fillRect/>
        </a:stretch>
      </xdr:blipFill>
      <xdr:spPr>
        <a:xfrm>
          <a:off x="4229735" y="480226370"/>
          <a:ext cx="711200" cy="853440"/>
        </a:xfrm>
        <a:prstGeom prst="rect">
          <a:avLst/>
        </a:prstGeom>
        <a:noFill/>
        <a:ln w="9525">
          <a:noFill/>
        </a:ln>
      </xdr:spPr>
    </xdr:pic>
    <xdr:clientData/>
  </xdr:twoCellAnchor>
  <xdr:twoCellAnchor editAs="oneCell">
    <xdr:from>
      <xdr:col>5</xdr:col>
      <xdr:colOff>209550</xdr:colOff>
      <xdr:row>492</xdr:row>
      <xdr:rowOff>31750</xdr:rowOff>
    </xdr:from>
    <xdr:to>
      <xdr:col>5</xdr:col>
      <xdr:colOff>956310</xdr:colOff>
      <xdr:row>492</xdr:row>
      <xdr:rowOff>847090</xdr:rowOff>
    </xdr:to>
    <xdr:pic>
      <xdr:nvPicPr>
        <xdr:cNvPr id="458" name="图片 457" descr="1642645771(1)"/>
        <xdr:cNvPicPr>
          <a:picLocks noChangeAspect="1"/>
        </xdr:cNvPicPr>
      </xdr:nvPicPr>
      <xdr:blipFill>
        <a:blip r:embed="rId104"/>
        <a:stretch>
          <a:fillRect/>
        </a:stretch>
      </xdr:blipFill>
      <xdr:spPr>
        <a:xfrm>
          <a:off x="4163060" y="483757605"/>
          <a:ext cx="746760" cy="815340"/>
        </a:xfrm>
        <a:prstGeom prst="rect">
          <a:avLst/>
        </a:prstGeom>
      </xdr:spPr>
    </xdr:pic>
    <xdr:clientData/>
  </xdr:twoCellAnchor>
  <xdr:twoCellAnchor>
    <xdr:from>
      <xdr:col>5</xdr:col>
      <xdr:colOff>215900</xdr:colOff>
      <xdr:row>494</xdr:row>
      <xdr:rowOff>48895</xdr:rowOff>
    </xdr:from>
    <xdr:to>
      <xdr:col>5</xdr:col>
      <xdr:colOff>873760</xdr:colOff>
      <xdr:row>494</xdr:row>
      <xdr:rowOff>862330</xdr:rowOff>
    </xdr:to>
    <xdr:pic>
      <xdr:nvPicPr>
        <xdr:cNvPr id="459" name="图片 42" descr="C:/Users/asus/AppData/Local/Temp/picturecompress_20210329154147/output_155.pngoutput_155"/>
        <xdr:cNvPicPr>
          <a:picLocks noChangeAspect="1"/>
        </xdr:cNvPicPr>
      </xdr:nvPicPr>
      <xdr:blipFill>
        <a:blip r:embed="rId105"/>
        <a:stretch>
          <a:fillRect/>
        </a:stretch>
      </xdr:blipFill>
      <xdr:spPr>
        <a:xfrm>
          <a:off x="4169410" y="485552750"/>
          <a:ext cx="657860" cy="813435"/>
        </a:xfrm>
        <a:prstGeom prst="rect">
          <a:avLst/>
        </a:prstGeom>
        <a:noFill/>
        <a:ln w="9525">
          <a:noFill/>
        </a:ln>
      </xdr:spPr>
    </xdr:pic>
    <xdr:clientData/>
  </xdr:twoCellAnchor>
  <xdr:twoCellAnchor editAs="oneCell">
    <xdr:from>
      <xdr:col>5</xdr:col>
      <xdr:colOff>276860</xdr:colOff>
      <xdr:row>495</xdr:row>
      <xdr:rowOff>51435</xdr:rowOff>
    </xdr:from>
    <xdr:to>
      <xdr:col>5</xdr:col>
      <xdr:colOff>885190</xdr:colOff>
      <xdr:row>495</xdr:row>
      <xdr:rowOff>798830</xdr:rowOff>
    </xdr:to>
    <xdr:pic>
      <xdr:nvPicPr>
        <xdr:cNvPr id="460" name="图片 459" descr="1642646548(1)"/>
        <xdr:cNvPicPr>
          <a:picLocks noChangeAspect="1"/>
        </xdr:cNvPicPr>
      </xdr:nvPicPr>
      <xdr:blipFill>
        <a:blip r:embed="rId106"/>
        <a:stretch>
          <a:fillRect/>
        </a:stretch>
      </xdr:blipFill>
      <xdr:spPr>
        <a:xfrm>
          <a:off x="4230370" y="486444290"/>
          <a:ext cx="608330" cy="747395"/>
        </a:xfrm>
        <a:prstGeom prst="rect">
          <a:avLst/>
        </a:prstGeom>
      </xdr:spPr>
    </xdr:pic>
    <xdr:clientData/>
  </xdr:twoCellAnchor>
  <xdr:twoCellAnchor>
    <xdr:from>
      <xdr:col>5</xdr:col>
      <xdr:colOff>283210</xdr:colOff>
      <xdr:row>493</xdr:row>
      <xdr:rowOff>48895</xdr:rowOff>
    </xdr:from>
    <xdr:to>
      <xdr:col>5</xdr:col>
      <xdr:colOff>755650</xdr:colOff>
      <xdr:row>493</xdr:row>
      <xdr:rowOff>863600</xdr:rowOff>
    </xdr:to>
    <xdr:pic>
      <xdr:nvPicPr>
        <xdr:cNvPr id="461" name="图片 124" descr="C:/Users/asus/AppData/Local/Temp/picturecompress_20210329154147/output_55.pngoutput_55"/>
        <xdr:cNvPicPr>
          <a:picLocks noChangeAspect="1"/>
        </xdr:cNvPicPr>
      </xdr:nvPicPr>
      <xdr:blipFill>
        <a:blip r:embed="rId107">
          <a:lum bright="12000"/>
        </a:blip>
        <a:srcRect l="9029" t="13927" r="3915" b="5896"/>
        <a:stretch>
          <a:fillRect/>
        </a:stretch>
      </xdr:blipFill>
      <xdr:spPr>
        <a:xfrm>
          <a:off x="4236720" y="484663750"/>
          <a:ext cx="472440" cy="814705"/>
        </a:xfrm>
        <a:prstGeom prst="rect">
          <a:avLst/>
        </a:prstGeom>
        <a:noFill/>
        <a:ln w="9525">
          <a:noFill/>
        </a:ln>
      </xdr:spPr>
    </xdr:pic>
    <xdr:clientData/>
  </xdr:twoCellAnchor>
  <xdr:twoCellAnchor editAs="oneCell">
    <xdr:from>
      <xdr:col>5</xdr:col>
      <xdr:colOff>209550</xdr:colOff>
      <xdr:row>500</xdr:row>
      <xdr:rowOff>31750</xdr:rowOff>
    </xdr:from>
    <xdr:to>
      <xdr:col>5</xdr:col>
      <xdr:colOff>956310</xdr:colOff>
      <xdr:row>500</xdr:row>
      <xdr:rowOff>847090</xdr:rowOff>
    </xdr:to>
    <xdr:pic>
      <xdr:nvPicPr>
        <xdr:cNvPr id="462" name="图片 461" descr="1642645771(1)"/>
        <xdr:cNvPicPr>
          <a:picLocks noChangeAspect="1"/>
        </xdr:cNvPicPr>
      </xdr:nvPicPr>
      <xdr:blipFill>
        <a:blip r:embed="rId104"/>
        <a:stretch>
          <a:fillRect/>
        </a:stretch>
      </xdr:blipFill>
      <xdr:spPr>
        <a:xfrm>
          <a:off x="4163060" y="490869605"/>
          <a:ext cx="746760" cy="815340"/>
        </a:xfrm>
        <a:prstGeom prst="rect">
          <a:avLst/>
        </a:prstGeom>
      </xdr:spPr>
    </xdr:pic>
    <xdr:clientData/>
  </xdr:twoCellAnchor>
  <xdr:twoCellAnchor>
    <xdr:from>
      <xdr:col>5</xdr:col>
      <xdr:colOff>215900</xdr:colOff>
      <xdr:row>502</xdr:row>
      <xdr:rowOff>48895</xdr:rowOff>
    </xdr:from>
    <xdr:to>
      <xdr:col>5</xdr:col>
      <xdr:colOff>873760</xdr:colOff>
      <xdr:row>502</xdr:row>
      <xdr:rowOff>862330</xdr:rowOff>
    </xdr:to>
    <xdr:pic>
      <xdr:nvPicPr>
        <xdr:cNvPr id="463" name="图片 42" descr="C:/Users/asus/AppData/Local/Temp/picturecompress_20210329154147/output_155.pngoutput_155"/>
        <xdr:cNvPicPr>
          <a:picLocks noChangeAspect="1"/>
        </xdr:cNvPicPr>
      </xdr:nvPicPr>
      <xdr:blipFill>
        <a:blip r:embed="rId105"/>
        <a:stretch>
          <a:fillRect/>
        </a:stretch>
      </xdr:blipFill>
      <xdr:spPr>
        <a:xfrm>
          <a:off x="4169410" y="492664750"/>
          <a:ext cx="657860" cy="813435"/>
        </a:xfrm>
        <a:prstGeom prst="rect">
          <a:avLst/>
        </a:prstGeom>
        <a:noFill/>
        <a:ln w="9525">
          <a:noFill/>
        </a:ln>
      </xdr:spPr>
    </xdr:pic>
    <xdr:clientData/>
  </xdr:twoCellAnchor>
  <xdr:twoCellAnchor>
    <xdr:from>
      <xdr:col>5</xdr:col>
      <xdr:colOff>283210</xdr:colOff>
      <xdr:row>501</xdr:row>
      <xdr:rowOff>48895</xdr:rowOff>
    </xdr:from>
    <xdr:to>
      <xdr:col>5</xdr:col>
      <xdr:colOff>755650</xdr:colOff>
      <xdr:row>501</xdr:row>
      <xdr:rowOff>863600</xdr:rowOff>
    </xdr:to>
    <xdr:pic>
      <xdr:nvPicPr>
        <xdr:cNvPr id="464" name="图片 124" descr="C:/Users/asus/AppData/Local/Temp/picturecompress_20210329154147/output_55.pngoutput_55"/>
        <xdr:cNvPicPr>
          <a:picLocks noChangeAspect="1"/>
        </xdr:cNvPicPr>
      </xdr:nvPicPr>
      <xdr:blipFill>
        <a:blip r:embed="rId107">
          <a:lum bright="12000"/>
        </a:blip>
        <a:srcRect l="9029" t="13927" r="3915" b="5896"/>
        <a:stretch>
          <a:fillRect/>
        </a:stretch>
      </xdr:blipFill>
      <xdr:spPr>
        <a:xfrm>
          <a:off x="4236720" y="491775750"/>
          <a:ext cx="472440" cy="814705"/>
        </a:xfrm>
        <a:prstGeom prst="rect">
          <a:avLst/>
        </a:prstGeom>
        <a:noFill/>
        <a:ln w="9525">
          <a:noFill/>
        </a:ln>
      </xdr:spPr>
    </xdr:pic>
    <xdr:clientData/>
  </xdr:twoCellAnchor>
  <xdr:twoCellAnchor editAs="oneCell">
    <xdr:from>
      <xdr:col>5</xdr:col>
      <xdr:colOff>209550</xdr:colOff>
      <xdr:row>520</xdr:row>
      <xdr:rowOff>31750</xdr:rowOff>
    </xdr:from>
    <xdr:to>
      <xdr:col>5</xdr:col>
      <xdr:colOff>956310</xdr:colOff>
      <xdr:row>520</xdr:row>
      <xdr:rowOff>847090</xdr:rowOff>
    </xdr:to>
    <xdr:pic>
      <xdr:nvPicPr>
        <xdr:cNvPr id="465" name="图片 464" descr="1642645771(1)"/>
        <xdr:cNvPicPr>
          <a:picLocks noChangeAspect="1"/>
        </xdr:cNvPicPr>
      </xdr:nvPicPr>
      <xdr:blipFill>
        <a:blip r:embed="rId104"/>
        <a:stretch>
          <a:fillRect/>
        </a:stretch>
      </xdr:blipFill>
      <xdr:spPr>
        <a:xfrm>
          <a:off x="4163060" y="508649605"/>
          <a:ext cx="746760" cy="815340"/>
        </a:xfrm>
        <a:prstGeom prst="rect">
          <a:avLst/>
        </a:prstGeom>
      </xdr:spPr>
    </xdr:pic>
    <xdr:clientData/>
  </xdr:twoCellAnchor>
  <xdr:twoCellAnchor>
    <xdr:from>
      <xdr:col>5</xdr:col>
      <xdr:colOff>283210</xdr:colOff>
      <xdr:row>521</xdr:row>
      <xdr:rowOff>48895</xdr:rowOff>
    </xdr:from>
    <xdr:to>
      <xdr:col>5</xdr:col>
      <xdr:colOff>755650</xdr:colOff>
      <xdr:row>521</xdr:row>
      <xdr:rowOff>863600</xdr:rowOff>
    </xdr:to>
    <xdr:pic>
      <xdr:nvPicPr>
        <xdr:cNvPr id="466" name="图片 124" descr="C:/Users/asus/AppData/Local/Temp/picturecompress_20210329154147/output_55.pngoutput_55"/>
        <xdr:cNvPicPr>
          <a:picLocks noChangeAspect="1"/>
        </xdr:cNvPicPr>
      </xdr:nvPicPr>
      <xdr:blipFill>
        <a:blip r:embed="rId107">
          <a:lum bright="12000"/>
        </a:blip>
        <a:srcRect l="9029" t="13927" r="3915" b="5896"/>
        <a:stretch>
          <a:fillRect/>
        </a:stretch>
      </xdr:blipFill>
      <xdr:spPr>
        <a:xfrm>
          <a:off x="4236720" y="509555750"/>
          <a:ext cx="472440" cy="814705"/>
        </a:xfrm>
        <a:prstGeom prst="rect">
          <a:avLst/>
        </a:prstGeom>
        <a:noFill/>
        <a:ln w="9525">
          <a:noFill/>
        </a:ln>
      </xdr:spPr>
    </xdr:pic>
    <xdr:clientData/>
  </xdr:twoCellAnchor>
  <xdr:twoCellAnchor>
    <xdr:from>
      <xdr:col>5</xdr:col>
      <xdr:colOff>61595</xdr:colOff>
      <xdr:row>522</xdr:row>
      <xdr:rowOff>201295</xdr:rowOff>
    </xdr:from>
    <xdr:to>
      <xdr:col>5</xdr:col>
      <xdr:colOff>1174750</xdr:colOff>
      <xdr:row>522</xdr:row>
      <xdr:rowOff>715010</xdr:rowOff>
    </xdr:to>
    <xdr:pic>
      <xdr:nvPicPr>
        <xdr:cNvPr id="467" name="图片 83" descr="C:/Users/asus/AppData/Local/Temp/picturecompress_20210329154147/output_60.pngoutput_60"/>
        <xdr:cNvPicPr>
          <a:picLocks noChangeAspect="1"/>
        </xdr:cNvPicPr>
      </xdr:nvPicPr>
      <xdr:blipFill>
        <a:blip r:embed="rId83"/>
        <a:srcRect l="7838" t="8179" r="5853" b="8377"/>
        <a:stretch>
          <a:fillRect/>
        </a:stretch>
      </xdr:blipFill>
      <xdr:spPr>
        <a:xfrm>
          <a:off x="4015105" y="510597150"/>
          <a:ext cx="1113155" cy="513715"/>
        </a:xfrm>
        <a:prstGeom prst="rect">
          <a:avLst/>
        </a:prstGeom>
        <a:noFill/>
        <a:ln w="9525">
          <a:noFill/>
        </a:ln>
      </xdr:spPr>
    </xdr:pic>
    <xdr:clientData/>
  </xdr:twoCellAnchor>
  <xdr:twoCellAnchor editAs="oneCell">
    <xdr:from>
      <xdr:col>5</xdr:col>
      <xdr:colOff>209550</xdr:colOff>
      <xdr:row>524</xdr:row>
      <xdr:rowOff>31750</xdr:rowOff>
    </xdr:from>
    <xdr:to>
      <xdr:col>5</xdr:col>
      <xdr:colOff>956310</xdr:colOff>
      <xdr:row>524</xdr:row>
      <xdr:rowOff>847090</xdr:rowOff>
    </xdr:to>
    <xdr:pic>
      <xdr:nvPicPr>
        <xdr:cNvPr id="468" name="图片 467" descr="1642645771(1)"/>
        <xdr:cNvPicPr>
          <a:picLocks noChangeAspect="1"/>
        </xdr:cNvPicPr>
      </xdr:nvPicPr>
      <xdr:blipFill>
        <a:blip r:embed="rId104"/>
        <a:stretch>
          <a:fillRect/>
        </a:stretch>
      </xdr:blipFill>
      <xdr:spPr>
        <a:xfrm>
          <a:off x="4163060" y="512205605"/>
          <a:ext cx="746760" cy="815340"/>
        </a:xfrm>
        <a:prstGeom prst="rect">
          <a:avLst/>
        </a:prstGeom>
      </xdr:spPr>
    </xdr:pic>
    <xdr:clientData/>
  </xdr:twoCellAnchor>
  <xdr:twoCellAnchor>
    <xdr:from>
      <xdr:col>5</xdr:col>
      <xdr:colOff>215900</xdr:colOff>
      <xdr:row>526</xdr:row>
      <xdr:rowOff>48895</xdr:rowOff>
    </xdr:from>
    <xdr:to>
      <xdr:col>5</xdr:col>
      <xdr:colOff>873760</xdr:colOff>
      <xdr:row>526</xdr:row>
      <xdr:rowOff>862330</xdr:rowOff>
    </xdr:to>
    <xdr:pic>
      <xdr:nvPicPr>
        <xdr:cNvPr id="469" name="图片 42" descr="C:/Users/asus/AppData/Local/Temp/picturecompress_20210329154147/output_155.pngoutput_155"/>
        <xdr:cNvPicPr>
          <a:picLocks noChangeAspect="1"/>
        </xdr:cNvPicPr>
      </xdr:nvPicPr>
      <xdr:blipFill>
        <a:blip r:embed="rId105"/>
        <a:stretch>
          <a:fillRect/>
        </a:stretch>
      </xdr:blipFill>
      <xdr:spPr>
        <a:xfrm>
          <a:off x="4169410" y="514000750"/>
          <a:ext cx="657860" cy="813435"/>
        </a:xfrm>
        <a:prstGeom prst="rect">
          <a:avLst/>
        </a:prstGeom>
        <a:noFill/>
        <a:ln w="9525">
          <a:noFill/>
        </a:ln>
      </xdr:spPr>
    </xdr:pic>
    <xdr:clientData/>
  </xdr:twoCellAnchor>
  <xdr:twoCellAnchor>
    <xdr:from>
      <xdr:col>5</xdr:col>
      <xdr:colOff>283210</xdr:colOff>
      <xdr:row>525</xdr:row>
      <xdr:rowOff>48895</xdr:rowOff>
    </xdr:from>
    <xdr:to>
      <xdr:col>5</xdr:col>
      <xdr:colOff>755650</xdr:colOff>
      <xdr:row>525</xdr:row>
      <xdr:rowOff>863600</xdr:rowOff>
    </xdr:to>
    <xdr:pic>
      <xdr:nvPicPr>
        <xdr:cNvPr id="470" name="图片 124" descr="C:/Users/asus/AppData/Local/Temp/picturecompress_20210329154147/output_55.pngoutput_55"/>
        <xdr:cNvPicPr>
          <a:picLocks noChangeAspect="1"/>
        </xdr:cNvPicPr>
      </xdr:nvPicPr>
      <xdr:blipFill>
        <a:blip r:embed="rId107">
          <a:lum bright="12000"/>
        </a:blip>
        <a:srcRect l="9029" t="13927" r="3915" b="5896"/>
        <a:stretch>
          <a:fillRect/>
        </a:stretch>
      </xdr:blipFill>
      <xdr:spPr>
        <a:xfrm>
          <a:off x="4236720" y="513111750"/>
          <a:ext cx="472440" cy="814705"/>
        </a:xfrm>
        <a:prstGeom prst="rect">
          <a:avLst/>
        </a:prstGeom>
        <a:noFill/>
        <a:ln w="9525">
          <a:noFill/>
        </a:ln>
      </xdr:spPr>
    </xdr:pic>
    <xdr:clientData/>
  </xdr:twoCellAnchor>
  <xdr:twoCellAnchor>
    <xdr:from>
      <xdr:col>5</xdr:col>
      <xdr:colOff>61595</xdr:colOff>
      <xdr:row>527</xdr:row>
      <xdr:rowOff>201295</xdr:rowOff>
    </xdr:from>
    <xdr:to>
      <xdr:col>5</xdr:col>
      <xdr:colOff>1174750</xdr:colOff>
      <xdr:row>527</xdr:row>
      <xdr:rowOff>715010</xdr:rowOff>
    </xdr:to>
    <xdr:pic>
      <xdr:nvPicPr>
        <xdr:cNvPr id="471" name="图片 83" descr="C:/Users/asus/AppData/Local/Temp/picturecompress_20210329154147/output_60.pngoutput_60"/>
        <xdr:cNvPicPr>
          <a:picLocks noChangeAspect="1"/>
        </xdr:cNvPicPr>
      </xdr:nvPicPr>
      <xdr:blipFill>
        <a:blip r:embed="rId83"/>
        <a:srcRect l="7838" t="8179" r="5853" b="8377"/>
        <a:stretch>
          <a:fillRect/>
        </a:stretch>
      </xdr:blipFill>
      <xdr:spPr>
        <a:xfrm>
          <a:off x="4015105" y="515042150"/>
          <a:ext cx="1113155" cy="513715"/>
        </a:xfrm>
        <a:prstGeom prst="rect">
          <a:avLst/>
        </a:prstGeom>
        <a:noFill/>
        <a:ln w="9525">
          <a:noFill/>
        </a:ln>
      </xdr:spPr>
    </xdr:pic>
    <xdr:clientData/>
  </xdr:twoCellAnchor>
  <xdr:twoCellAnchor editAs="oneCell">
    <xdr:from>
      <xdr:col>5</xdr:col>
      <xdr:colOff>209550</xdr:colOff>
      <xdr:row>535</xdr:row>
      <xdr:rowOff>31750</xdr:rowOff>
    </xdr:from>
    <xdr:to>
      <xdr:col>5</xdr:col>
      <xdr:colOff>956310</xdr:colOff>
      <xdr:row>535</xdr:row>
      <xdr:rowOff>847090</xdr:rowOff>
    </xdr:to>
    <xdr:pic>
      <xdr:nvPicPr>
        <xdr:cNvPr id="472" name="图片 471" descr="1642645771(1)"/>
        <xdr:cNvPicPr>
          <a:picLocks noChangeAspect="1"/>
        </xdr:cNvPicPr>
      </xdr:nvPicPr>
      <xdr:blipFill>
        <a:blip r:embed="rId104"/>
        <a:stretch>
          <a:fillRect/>
        </a:stretch>
      </xdr:blipFill>
      <xdr:spPr>
        <a:xfrm>
          <a:off x="4163060" y="521984605"/>
          <a:ext cx="746760" cy="815340"/>
        </a:xfrm>
        <a:prstGeom prst="rect">
          <a:avLst/>
        </a:prstGeom>
      </xdr:spPr>
    </xdr:pic>
    <xdr:clientData/>
  </xdr:twoCellAnchor>
  <xdr:twoCellAnchor>
    <xdr:from>
      <xdr:col>5</xdr:col>
      <xdr:colOff>215900</xdr:colOff>
      <xdr:row>537</xdr:row>
      <xdr:rowOff>48895</xdr:rowOff>
    </xdr:from>
    <xdr:to>
      <xdr:col>5</xdr:col>
      <xdr:colOff>873760</xdr:colOff>
      <xdr:row>537</xdr:row>
      <xdr:rowOff>862330</xdr:rowOff>
    </xdr:to>
    <xdr:pic>
      <xdr:nvPicPr>
        <xdr:cNvPr id="473" name="图片 42" descr="C:/Users/asus/AppData/Local/Temp/picturecompress_20210329154147/output_155.pngoutput_155"/>
        <xdr:cNvPicPr>
          <a:picLocks noChangeAspect="1"/>
        </xdr:cNvPicPr>
      </xdr:nvPicPr>
      <xdr:blipFill>
        <a:blip r:embed="rId105"/>
        <a:stretch>
          <a:fillRect/>
        </a:stretch>
      </xdr:blipFill>
      <xdr:spPr>
        <a:xfrm>
          <a:off x="4169410" y="523779750"/>
          <a:ext cx="657860" cy="813435"/>
        </a:xfrm>
        <a:prstGeom prst="rect">
          <a:avLst/>
        </a:prstGeom>
        <a:noFill/>
        <a:ln w="9525">
          <a:noFill/>
        </a:ln>
      </xdr:spPr>
    </xdr:pic>
    <xdr:clientData/>
  </xdr:twoCellAnchor>
  <xdr:twoCellAnchor>
    <xdr:from>
      <xdr:col>5</xdr:col>
      <xdr:colOff>283210</xdr:colOff>
      <xdr:row>536</xdr:row>
      <xdr:rowOff>48895</xdr:rowOff>
    </xdr:from>
    <xdr:to>
      <xdr:col>5</xdr:col>
      <xdr:colOff>755650</xdr:colOff>
      <xdr:row>536</xdr:row>
      <xdr:rowOff>863600</xdr:rowOff>
    </xdr:to>
    <xdr:pic>
      <xdr:nvPicPr>
        <xdr:cNvPr id="474" name="图片 124" descr="C:/Users/asus/AppData/Local/Temp/picturecompress_20210329154147/output_55.pngoutput_55"/>
        <xdr:cNvPicPr>
          <a:picLocks noChangeAspect="1"/>
        </xdr:cNvPicPr>
      </xdr:nvPicPr>
      <xdr:blipFill>
        <a:blip r:embed="rId107">
          <a:lum bright="12000"/>
        </a:blip>
        <a:srcRect l="9029" t="13927" r="3915" b="5896"/>
        <a:stretch>
          <a:fillRect/>
        </a:stretch>
      </xdr:blipFill>
      <xdr:spPr>
        <a:xfrm>
          <a:off x="4236720" y="522890750"/>
          <a:ext cx="472440" cy="814705"/>
        </a:xfrm>
        <a:prstGeom prst="rect">
          <a:avLst/>
        </a:prstGeom>
        <a:noFill/>
        <a:ln w="9525">
          <a:noFill/>
        </a:ln>
      </xdr:spPr>
    </xdr:pic>
    <xdr:clientData/>
  </xdr:twoCellAnchor>
  <xdr:twoCellAnchor editAs="oneCell">
    <xdr:from>
      <xdr:col>5</xdr:col>
      <xdr:colOff>209550</xdr:colOff>
      <xdr:row>551</xdr:row>
      <xdr:rowOff>31750</xdr:rowOff>
    </xdr:from>
    <xdr:to>
      <xdr:col>5</xdr:col>
      <xdr:colOff>956310</xdr:colOff>
      <xdr:row>551</xdr:row>
      <xdr:rowOff>847090</xdr:rowOff>
    </xdr:to>
    <xdr:pic>
      <xdr:nvPicPr>
        <xdr:cNvPr id="475" name="图片 474" descr="1642645771(1)"/>
        <xdr:cNvPicPr>
          <a:picLocks noChangeAspect="1"/>
        </xdr:cNvPicPr>
      </xdr:nvPicPr>
      <xdr:blipFill>
        <a:blip r:embed="rId104"/>
        <a:stretch>
          <a:fillRect/>
        </a:stretch>
      </xdr:blipFill>
      <xdr:spPr>
        <a:xfrm>
          <a:off x="4163060" y="536208605"/>
          <a:ext cx="746760" cy="815340"/>
        </a:xfrm>
        <a:prstGeom prst="rect">
          <a:avLst/>
        </a:prstGeom>
      </xdr:spPr>
    </xdr:pic>
    <xdr:clientData/>
  </xdr:twoCellAnchor>
  <xdr:twoCellAnchor>
    <xdr:from>
      <xdr:col>5</xdr:col>
      <xdr:colOff>215900</xdr:colOff>
      <xdr:row>553</xdr:row>
      <xdr:rowOff>48895</xdr:rowOff>
    </xdr:from>
    <xdr:to>
      <xdr:col>5</xdr:col>
      <xdr:colOff>873760</xdr:colOff>
      <xdr:row>553</xdr:row>
      <xdr:rowOff>862330</xdr:rowOff>
    </xdr:to>
    <xdr:pic>
      <xdr:nvPicPr>
        <xdr:cNvPr id="476" name="图片 42" descr="C:/Users/asus/AppData/Local/Temp/picturecompress_20210329154147/output_155.pngoutput_155"/>
        <xdr:cNvPicPr>
          <a:picLocks noChangeAspect="1"/>
        </xdr:cNvPicPr>
      </xdr:nvPicPr>
      <xdr:blipFill>
        <a:blip r:embed="rId105"/>
        <a:stretch>
          <a:fillRect/>
        </a:stretch>
      </xdr:blipFill>
      <xdr:spPr>
        <a:xfrm>
          <a:off x="4169410" y="538003750"/>
          <a:ext cx="657860" cy="813435"/>
        </a:xfrm>
        <a:prstGeom prst="rect">
          <a:avLst/>
        </a:prstGeom>
        <a:noFill/>
        <a:ln w="9525">
          <a:noFill/>
        </a:ln>
      </xdr:spPr>
    </xdr:pic>
    <xdr:clientData/>
  </xdr:twoCellAnchor>
  <xdr:twoCellAnchor>
    <xdr:from>
      <xdr:col>5</xdr:col>
      <xdr:colOff>283210</xdr:colOff>
      <xdr:row>552</xdr:row>
      <xdr:rowOff>48895</xdr:rowOff>
    </xdr:from>
    <xdr:to>
      <xdr:col>5</xdr:col>
      <xdr:colOff>755650</xdr:colOff>
      <xdr:row>552</xdr:row>
      <xdr:rowOff>863600</xdr:rowOff>
    </xdr:to>
    <xdr:pic>
      <xdr:nvPicPr>
        <xdr:cNvPr id="477" name="图片 124" descr="C:/Users/asus/AppData/Local/Temp/picturecompress_20210329154147/output_55.pngoutput_55"/>
        <xdr:cNvPicPr>
          <a:picLocks noChangeAspect="1"/>
        </xdr:cNvPicPr>
      </xdr:nvPicPr>
      <xdr:blipFill>
        <a:blip r:embed="rId107">
          <a:lum bright="12000"/>
        </a:blip>
        <a:srcRect l="9029" t="13927" r="3915" b="5896"/>
        <a:stretch>
          <a:fillRect/>
        </a:stretch>
      </xdr:blipFill>
      <xdr:spPr>
        <a:xfrm>
          <a:off x="4236720" y="537114750"/>
          <a:ext cx="472440" cy="814705"/>
        </a:xfrm>
        <a:prstGeom prst="rect">
          <a:avLst/>
        </a:prstGeom>
        <a:noFill/>
        <a:ln w="9525">
          <a:noFill/>
        </a:ln>
      </xdr:spPr>
    </xdr:pic>
    <xdr:clientData/>
  </xdr:twoCellAnchor>
  <xdr:twoCellAnchor>
    <xdr:from>
      <xdr:col>5</xdr:col>
      <xdr:colOff>61595</xdr:colOff>
      <xdr:row>554</xdr:row>
      <xdr:rowOff>201295</xdr:rowOff>
    </xdr:from>
    <xdr:to>
      <xdr:col>5</xdr:col>
      <xdr:colOff>1174750</xdr:colOff>
      <xdr:row>554</xdr:row>
      <xdr:rowOff>715010</xdr:rowOff>
    </xdr:to>
    <xdr:pic>
      <xdr:nvPicPr>
        <xdr:cNvPr id="478" name="图片 83" descr="C:/Users/asus/AppData/Local/Temp/picturecompress_20210329154147/output_60.pngoutput_60"/>
        <xdr:cNvPicPr>
          <a:picLocks noChangeAspect="1"/>
        </xdr:cNvPicPr>
      </xdr:nvPicPr>
      <xdr:blipFill>
        <a:blip r:embed="rId83"/>
        <a:srcRect l="7838" t="8179" r="5853" b="8377"/>
        <a:stretch>
          <a:fillRect/>
        </a:stretch>
      </xdr:blipFill>
      <xdr:spPr>
        <a:xfrm>
          <a:off x="4015105" y="539045150"/>
          <a:ext cx="1113155" cy="513715"/>
        </a:xfrm>
        <a:prstGeom prst="rect">
          <a:avLst/>
        </a:prstGeom>
        <a:noFill/>
        <a:ln w="9525">
          <a:noFill/>
        </a:ln>
      </xdr:spPr>
    </xdr:pic>
    <xdr:clientData/>
  </xdr:twoCellAnchor>
  <xdr:twoCellAnchor>
    <xdr:from>
      <xdr:col>5</xdr:col>
      <xdr:colOff>283210</xdr:colOff>
      <xdr:row>557</xdr:row>
      <xdr:rowOff>48895</xdr:rowOff>
    </xdr:from>
    <xdr:to>
      <xdr:col>5</xdr:col>
      <xdr:colOff>755650</xdr:colOff>
      <xdr:row>557</xdr:row>
      <xdr:rowOff>863600</xdr:rowOff>
    </xdr:to>
    <xdr:pic>
      <xdr:nvPicPr>
        <xdr:cNvPr id="479" name="图片 124" descr="C:/Users/asus/AppData/Local/Temp/picturecompress_20210329154147/output_55.pngoutput_55"/>
        <xdr:cNvPicPr>
          <a:picLocks noChangeAspect="1"/>
        </xdr:cNvPicPr>
      </xdr:nvPicPr>
      <xdr:blipFill>
        <a:blip r:embed="rId107">
          <a:lum bright="12000"/>
        </a:blip>
        <a:srcRect l="9029" t="13927" r="3915" b="5896"/>
        <a:stretch>
          <a:fillRect/>
        </a:stretch>
      </xdr:blipFill>
      <xdr:spPr>
        <a:xfrm>
          <a:off x="4236720" y="541559750"/>
          <a:ext cx="472440" cy="814705"/>
        </a:xfrm>
        <a:prstGeom prst="rect">
          <a:avLst/>
        </a:prstGeom>
        <a:noFill/>
        <a:ln w="9525">
          <a:noFill/>
        </a:ln>
      </xdr:spPr>
    </xdr:pic>
    <xdr:clientData/>
  </xdr:twoCellAnchor>
  <xdr:twoCellAnchor>
    <xdr:from>
      <xdr:col>5</xdr:col>
      <xdr:colOff>62865</xdr:colOff>
      <xdr:row>456</xdr:row>
      <xdr:rowOff>19685</xdr:rowOff>
    </xdr:from>
    <xdr:to>
      <xdr:col>5</xdr:col>
      <xdr:colOff>1245235</xdr:colOff>
      <xdr:row>456</xdr:row>
      <xdr:rowOff>716915</xdr:rowOff>
    </xdr:to>
    <xdr:pic>
      <xdr:nvPicPr>
        <xdr:cNvPr id="480" name="ID_6AA3C86DF48441818D1440DE2CEB31B4"/>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4016375" y="451741540"/>
          <a:ext cx="1182370" cy="697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104140</xdr:colOff>
      <xdr:row>539</xdr:row>
      <xdr:rowOff>156210</xdr:rowOff>
    </xdr:from>
    <xdr:to>
      <xdr:col>5</xdr:col>
      <xdr:colOff>1090930</xdr:colOff>
      <xdr:row>539</xdr:row>
      <xdr:rowOff>672465</xdr:rowOff>
    </xdr:to>
    <xdr:pic>
      <xdr:nvPicPr>
        <xdr:cNvPr id="481" name="ID_3AF7F0D43B4E419C9C4B53E274C1F6E4"/>
        <xdr:cNvPicPr>
          <a:picLocks noChangeAspect="1"/>
        </xdr:cNvPicPr>
      </xdr:nvPicPr>
      <xdr:blipFill>
        <a:blip r:embed="rId108"/>
        <a:stretch>
          <a:fillRect/>
        </a:stretch>
      </xdr:blipFill>
      <xdr:spPr>
        <a:xfrm>
          <a:off x="4057650" y="525665065"/>
          <a:ext cx="986790" cy="516255"/>
        </a:xfrm>
        <a:prstGeom prst="rect">
          <a:avLst/>
        </a:prstGeom>
      </xdr:spPr>
    </xdr:pic>
    <xdr:clientData/>
  </xdr:twoCellAnchor>
  <xdr:twoCellAnchor editAs="oneCell">
    <xdr:from>
      <xdr:col>5</xdr:col>
      <xdr:colOff>171450</xdr:colOff>
      <xdr:row>540</xdr:row>
      <xdr:rowOff>59055</xdr:rowOff>
    </xdr:from>
    <xdr:to>
      <xdr:col>5</xdr:col>
      <xdr:colOff>1061085</xdr:colOff>
      <xdr:row>540</xdr:row>
      <xdr:rowOff>795655</xdr:rowOff>
    </xdr:to>
    <xdr:pic>
      <xdr:nvPicPr>
        <xdr:cNvPr id="482" name="ID_376345DF60264838B6BBD15E4EFA885A"/>
        <xdr:cNvPicPr>
          <a:picLocks noChangeAspect="1"/>
        </xdr:cNvPicPr>
      </xdr:nvPicPr>
      <xdr:blipFill>
        <a:blip r:embed="rId109"/>
        <a:stretch>
          <a:fillRect/>
        </a:stretch>
      </xdr:blipFill>
      <xdr:spPr>
        <a:xfrm>
          <a:off x="4124960" y="526456910"/>
          <a:ext cx="889635" cy="736600"/>
        </a:xfrm>
        <a:prstGeom prst="rect">
          <a:avLst/>
        </a:prstGeom>
      </xdr:spPr>
    </xdr:pic>
    <xdr:clientData/>
  </xdr:twoCellAnchor>
  <xdr:twoCellAnchor editAs="oneCell">
    <xdr:from>
      <xdr:col>5</xdr:col>
      <xdr:colOff>238760</xdr:colOff>
      <xdr:row>541</xdr:row>
      <xdr:rowOff>14605</xdr:rowOff>
    </xdr:from>
    <xdr:to>
      <xdr:col>5</xdr:col>
      <xdr:colOff>1205230</xdr:colOff>
      <xdr:row>541</xdr:row>
      <xdr:rowOff>657225</xdr:rowOff>
    </xdr:to>
    <xdr:pic>
      <xdr:nvPicPr>
        <xdr:cNvPr id="483" name="ID_C3C501AFBEED4E0A8D71F8EC6AEB3108"/>
        <xdr:cNvPicPr>
          <a:picLocks noChangeAspect="1"/>
        </xdr:cNvPicPr>
      </xdr:nvPicPr>
      <xdr:blipFill>
        <a:blip r:embed="rId110"/>
        <a:stretch>
          <a:fillRect/>
        </a:stretch>
      </xdr:blipFill>
      <xdr:spPr>
        <a:xfrm>
          <a:off x="4192270" y="527301460"/>
          <a:ext cx="966470" cy="642620"/>
        </a:xfrm>
        <a:prstGeom prst="rect">
          <a:avLst/>
        </a:prstGeom>
      </xdr:spPr>
    </xdr:pic>
    <xdr:clientData/>
  </xdr:twoCellAnchor>
  <xdr:twoCellAnchor editAs="oneCell">
    <xdr:from>
      <xdr:col>5</xdr:col>
      <xdr:colOff>260985</xdr:colOff>
      <xdr:row>541</xdr:row>
      <xdr:rowOff>831850</xdr:rowOff>
    </xdr:from>
    <xdr:to>
      <xdr:col>5</xdr:col>
      <xdr:colOff>937260</xdr:colOff>
      <xdr:row>542</xdr:row>
      <xdr:rowOff>762635</xdr:rowOff>
    </xdr:to>
    <xdr:pic>
      <xdr:nvPicPr>
        <xdr:cNvPr id="484" name="ID_1072B18BCDCA43748BDA7F4A43AFC199"/>
        <xdr:cNvPicPr>
          <a:picLocks noChangeAspect="1"/>
        </xdr:cNvPicPr>
      </xdr:nvPicPr>
      <xdr:blipFill>
        <a:blip r:embed="rId111"/>
        <a:srcRect l="32424" t="15440" r="29091" b="9891"/>
        <a:stretch>
          <a:fillRect/>
        </a:stretch>
      </xdr:blipFill>
      <xdr:spPr>
        <a:xfrm>
          <a:off x="4214495" y="528118705"/>
          <a:ext cx="676275" cy="819785"/>
        </a:xfrm>
        <a:prstGeom prst="rect">
          <a:avLst/>
        </a:prstGeom>
        <a:noFill/>
        <a:ln w="9525">
          <a:noFill/>
        </a:ln>
      </xdr:spPr>
    </xdr:pic>
    <xdr:clientData/>
  </xdr:twoCellAnchor>
  <xdr:twoCellAnchor editAs="oneCell">
    <xdr:from>
      <xdr:col>5</xdr:col>
      <xdr:colOff>191135</xdr:colOff>
      <xdr:row>376</xdr:row>
      <xdr:rowOff>184150</xdr:rowOff>
    </xdr:from>
    <xdr:to>
      <xdr:col>5</xdr:col>
      <xdr:colOff>1177925</xdr:colOff>
      <xdr:row>376</xdr:row>
      <xdr:rowOff>700405</xdr:rowOff>
    </xdr:to>
    <xdr:pic>
      <xdr:nvPicPr>
        <xdr:cNvPr id="485" name="ID_3AF7F0D43B4E419C9C4B53E274C1F6E4"/>
        <xdr:cNvPicPr>
          <a:picLocks noChangeAspect="1"/>
        </xdr:cNvPicPr>
      </xdr:nvPicPr>
      <xdr:blipFill>
        <a:blip r:embed="rId108"/>
        <a:stretch>
          <a:fillRect/>
        </a:stretch>
      </xdr:blipFill>
      <xdr:spPr>
        <a:xfrm>
          <a:off x="4144645" y="380786005"/>
          <a:ext cx="986790" cy="516255"/>
        </a:xfrm>
        <a:prstGeom prst="rect">
          <a:avLst/>
        </a:prstGeom>
      </xdr:spPr>
    </xdr:pic>
    <xdr:clientData/>
  </xdr:twoCellAnchor>
  <xdr:twoCellAnchor editAs="oneCell">
    <xdr:from>
      <xdr:col>5</xdr:col>
      <xdr:colOff>210185</xdr:colOff>
      <xdr:row>377</xdr:row>
      <xdr:rowOff>69850</xdr:rowOff>
    </xdr:from>
    <xdr:to>
      <xdr:col>5</xdr:col>
      <xdr:colOff>1099820</xdr:colOff>
      <xdr:row>377</xdr:row>
      <xdr:rowOff>806450</xdr:rowOff>
    </xdr:to>
    <xdr:pic>
      <xdr:nvPicPr>
        <xdr:cNvPr id="486" name="ID_376345DF60264838B6BBD15E4EFA885A"/>
        <xdr:cNvPicPr>
          <a:picLocks noChangeAspect="1"/>
        </xdr:cNvPicPr>
      </xdr:nvPicPr>
      <xdr:blipFill>
        <a:blip r:embed="rId109"/>
        <a:stretch>
          <a:fillRect/>
        </a:stretch>
      </xdr:blipFill>
      <xdr:spPr>
        <a:xfrm>
          <a:off x="4163695" y="381560705"/>
          <a:ext cx="889635" cy="736600"/>
        </a:xfrm>
        <a:prstGeom prst="rect">
          <a:avLst/>
        </a:prstGeom>
      </xdr:spPr>
    </xdr:pic>
    <xdr:clientData/>
  </xdr:twoCellAnchor>
  <xdr:twoCellAnchor editAs="oneCell">
    <xdr:from>
      <xdr:col>5</xdr:col>
      <xdr:colOff>181610</xdr:colOff>
      <xdr:row>530</xdr:row>
      <xdr:rowOff>60325</xdr:rowOff>
    </xdr:from>
    <xdr:to>
      <xdr:col>5</xdr:col>
      <xdr:colOff>1071245</xdr:colOff>
      <xdr:row>530</xdr:row>
      <xdr:rowOff>796925</xdr:rowOff>
    </xdr:to>
    <xdr:pic>
      <xdr:nvPicPr>
        <xdr:cNvPr id="487" name="ID_376345DF60264838B6BBD15E4EFA885A"/>
        <xdr:cNvPicPr>
          <a:picLocks noChangeAspect="1"/>
        </xdr:cNvPicPr>
      </xdr:nvPicPr>
      <xdr:blipFill>
        <a:blip r:embed="rId109"/>
        <a:stretch>
          <a:fillRect/>
        </a:stretch>
      </xdr:blipFill>
      <xdr:spPr>
        <a:xfrm>
          <a:off x="4135120" y="517568180"/>
          <a:ext cx="889635" cy="736600"/>
        </a:xfrm>
        <a:prstGeom prst="rect">
          <a:avLst/>
        </a:prstGeom>
      </xdr:spPr>
    </xdr:pic>
    <xdr:clientData/>
  </xdr:twoCellAnchor>
  <xdr:twoCellAnchor editAs="oneCell">
    <xdr:from>
      <xdr:col>5</xdr:col>
      <xdr:colOff>124460</xdr:colOff>
      <xdr:row>529</xdr:row>
      <xdr:rowOff>288925</xdr:rowOff>
    </xdr:from>
    <xdr:to>
      <xdr:col>5</xdr:col>
      <xdr:colOff>1111250</xdr:colOff>
      <xdr:row>529</xdr:row>
      <xdr:rowOff>805180</xdr:rowOff>
    </xdr:to>
    <xdr:pic>
      <xdr:nvPicPr>
        <xdr:cNvPr id="488" name="ID_3AF7F0D43B4E419C9C4B53E274C1F6E4"/>
        <xdr:cNvPicPr>
          <a:picLocks noChangeAspect="1"/>
        </xdr:cNvPicPr>
      </xdr:nvPicPr>
      <xdr:blipFill>
        <a:blip r:embed="rId108"/>
        <a:stretch>
          <a:fillRect/>
        </a:stretch>
      </xdr:blipFill>
      <xdr:spPr>
        <a:xfrm>
          <a:off x="4077970" y="516907780"/>
          <a:ext cx="986790" cy="516255"/>
        </a:xfrm>
        <a:prstGeom prst="rect">
          <a:avLst/>
        </a:prstGeom>
      </xdr:spPr>
    </xdr:pic>
    <xdr:clientData/>
  </xdr:twoCellAnchor>
  <xdr:twoCellAnchor editAs="oneCell">
    <xdr:from>
      <xdr:col>5</xdr:col>
      <xdr:colOff>162560</xdr:colOff>
      <xdr:row>530</xdr:row>
      <xdr:rowOff>879475</xdr:rowOff>
    </xdr:from>
    <xdr:to>
      <xdr:col>5</xdr:col>
      <xdr:colOff>1129030</xdr:colOff>
      <xdr:row>531</xdr:row>
      <xdr:rowOff>633095</xdr:rowOff>
    </xdr:to>
    <xdr:pic>
      <xdr:nvPicPr>
        <xdr:cNvPr id="489" name="ID_C3C501AFBEED4E0A8D71F8EC6AEB3108"/>
        <xdr:cNvPicPr>
          <a:picLocks noChangeAspect="1"/>
        </xdr:cNvPicPr>
      </xdr:nvPicPr>
      <xdr:blipFill>
        <a:blip r:embed="rId110"/>
        <a:stretch>
          <a:fillRect/>
        </a:stretch>
      </xdr:blipFill>
      <xdr:spPr>
        <a:xfrm>
          <a:off x="4116070" y="518387330"/>
          <a:ext cx="966470" cy="642620"/>
        </a:xfrm>
        <a:prstGeom prst="rect">
          <a:avLst/>
        </a:prstGeom>
      </xdr:spPr>
    </xdr:pic>
    <xdr:clientData/>
  </xdr:twoCellAnchor>
  <xdr:twoCellAnchor editAs="oneCell">
    <xdr:from>
      <xdr:col>5</xdr:col>
      <xdr:colOff>172085</xdr:colOff>
      <xdr:row>378</xdr:row>
      <xdr:rowOff>107950</xdr:rowOff>
    </xdr:from>
    <xdr:to>
      <xdr:col>5</xdr:col>
      <xdr:colOff>1138555</xdr:colOff>
      <xdr:row>378</xdr:row>
      <xdr:rowOff>750570</xdr:rowOff>
    </xdr:to>
    <xdr:pic>
      <xdr:nvPicPr>
        <xdr:cNvPr id="490" name="ID_C3C501AFBEED4E0A8D71F8EC6AEB3108"/>
        <xdr:cNvPicPr>
          <a:picLocks noChangeAspect="1"/>
        </xdr:cNvPicPr>
      </xdr:nvPicPr>
      <xdr:blipFill>
        <a:blip r:embed="rId110"/>
        <a:stretch>
          <a:fillRect/>
        </a:stretch>
      </xdr:blipFill>
      <xdr:spPr>
        <a:xfrm>
          <a:off x="4125595" y="382487805"/>
          <a:ext cx="966470" cy="642620"/>
        </a:xfrm>
        <a:prstGeom prst="rect">
          <a:avLst/>
        </a:prstGeom>
      </xdr:spPr>
    </xdr:pic>
    <xdr:clientData/>
  </xdr:twoCellAnchor>
  <xdr:twoCellAnchor editAs="oneCell">
    <xdr:from>
      <xdr:col>5</xdr:col>
      <xdr:colOff>200660</xdr:colOff>
      <xdr:row>379</xdr:row>
      <xdr:rowOff>50800</xdr:rowOff>
    </xdr:from>
    <xdr:to>
      <xdr:col>5</xdr:col>
      <xdr:colOff>876935</xdr:colOff>
      <xdr:row>379</xdr:row>
      <xdr:rowOff>870585</xdr:rowOff>
    </xdr:to>
    <xdr:pic>
      <xdr:nvPicPr>
        <xdr:cNvPr id="491" name="ID_1072B18BCDCA43748BDA7F4A43AFC199"/>
        <xdr:cNvPicPr>
          <a:picLocks noChangeAspect="1"/>
        </xdr:cNvPicPr>
      </xdr:nvPicPr>
      <xdr:blipFill>
        <a:blip r:embed="rId111"/>
        <a:srcRect l="32424" t="15440" r="29091" b="9891"/>
        <a:stretch>
          <a:fillRect/>
        </a:stretch>
      </xdr:blipFill>
      <xdr:spPr>
        <a:xfrm>
          <a:off x="4154170" y="383319655"/>
          <a:ext cx="676275" cy="819785"/>
        </a:xfrm>
        <a:prstGeom prst="rect">
          <a:avLst/>
        </a:prstGeom>
        <a:noFill/>
        <a:ln w="9525">
          <a:noFill/>
        </a:ln>
      </xdr:spPr>
    </xdr:pic>
    <xdr:clientData/>
  </xdr:twoCellAnchor>
  <xdr:twoCellAnchor editAs="oneCell">
    <xdr:from>
      <xdr:col>5</xdr:col>
      <xdr:colOff>267335</xdr:colOff>
      <xdr:row>532</xdr:row>
      <xdr:rowOff>22225</xdr:rowOff>
    </xdr:from>
    <xdr:to>
      <xdr:col>5</xdr:col>
      <xdr:colOff>943610</xdr:colOff>
      <xdr:row>532</xdr:row>
      <xdr:rowOff>842010</xdr:rowOff>
    </xdr:to>
    <xdr:pic>
      <xdr:nvPicPr>
        <xdr:cNvPr id="492" name="ID_1072B18BCDCA43748BDA7F4A43AFC199"/>
        <xdr:cNvPicPr>
          <a:picLocks noChangeAspect="1"/>
        </xdr:cNvPicPr>
      </xdr:nvPicPr>
      <xdr:blipFill>
        <a:blip r:embed="rId111"/>
        <a:srcRect l="32424" t="15440" r="29091" b="9891"/>
        <a:stretch>
          <a:fillRect/>
        </a:stretch>
      </xdr:blipFill>
      <xdr:spPr>
        <a:xfrm>
          <a:off x="4220845" y="519308080"/>
          <a:ext cx="676275" cy="819785"/>
        </a:xfrm>
        <a:prstGeom prst="rect">
          <a:avLst/>
        </a:prstGeom>
        <a:noFill/>
        <a:ln w="9525">
          <a:noFill/>
        </a:ln>
      </xdr:spPr>
    </xdr:pic>
    <xdr:clientData/>
  </xdr:twoCellAnchor>
  <xdr:twoCellAnchor editAs="oneCell">
    <xdr:from>
      <xdr:col>5</xdr:col>
      <xdr:colOff>83185</xdr:colOff>
      <xdr:row>329</xdr:row>
      <xdr:rowOff>131445</xdr:rowOff>
    </xdr:from>
    <xdr:to>
      <xdr:col>5</xdr:col>
      <xdr:colOff>1143635</xdr:colOff>
      <xdr:row>329</xdr:row>
      <xdr:rowOff>941705</xdr:rowOff>
    </xdr:to>
    <xdr:pic>
      <xdr:nvPicPr>
        <xdr:cNvPr id="2" name="图片 1"/>
        <xdr:cNvPicPr>
          <a:picLocks noChangeAspect="1"/>
        </xdr:cNvPicPr>
      </xdr:nvPicPr>
      <xdr:blipFill>
        <a:blip r:embed="rId112"/>
        <a:stretch>
          <a:fillRect/>
        </a:stretch>
      </xdr:blipFill>
      <xdr:spPr>
        <a:xfrm>
          <a:off x="4036695" y="333708375"/>
          <a:ext cx="1060450" cy="810260"/>
        </a:xfrm>
        <a:prstGeom prst="rect">
          <a:avLst/>
        </a:prstGeom>
        <a:noFill/>
        <a:ln w="9525">
          <a:noFill/>
        </a:ln>
      </xdr:spPr>
    </xdr:pic>
    <xdr:clientData/>
  </xdr:twoCellAnchor>
  <xdr:twoCellAnchor editAs="oneCell">
    <xdr:from>
      <xdr:col>5</xdr:col>
      <xdr:colOff>352425</xdr:colOff>
      <xdr:row>63</xdr:row>
      <xdr:rowOff>211455</xdr:rowOff>
    </xdr:from>
    <xdr:to>
      <xdr:col>5</xdr:col>
      <xdr:colOff>815975</xdr:colOff>
      <xdr:row>63</xdr:row>
      <xdr:rowOff>853440</xdr:rowOff>
    </xdr:to>
    <xdr:pic>
      <xdr:nvPicPr>
        <xdr:cNvPr id="80" name="图片 79"/>
        <xdr:cNvPicPr>
          <a:picLocks noChangeAspect="1"/>
        </xdr:cNvPicPr>
      </xdr:nvPicPr>
      <xdr:blipFill>
        <a:blip r:embed="rId113"/>
        <a:stretch>
          <a:fillRect/>
        </a:stretch>
      </xdr:blipFill>
      <xdr:spPr>
        <a:xfrm>
          <a:off x="4305935" y="63025655"/>
          <a:ext cx="463550" cy="641985"/>
        </a:xfrm>
        <a:prstGeom prst="rect">
          <a:avLst/>
        </a:prstGeom>
        <a:noFill/>
        <a:ln w="9525">
          <a:noFill/>
        </a:ln>
      </xdr:spPr>
    </xdr:pic>
    <xdr:clientData/>
  </xdr:twoCellAnchor>
  <xdr:twoCellAnchor editAs="oneCell">
    <xdr:from>
      <xdr:col>5</xdr:col>
      <xdr:colOff>405765</xdr:colOff>
      <xdr:row>240</xdr:row>
      <xdr:rowOff>144145</xdr:rowOff>
    </xdr:from>
    <xdr:to>
      <xdr:col>5</xdr:col>
      <xdr:colOff>909955</xdr:colOff>
      <xdr:row>240</xdr:row>
      <xdr:rowOff>943610</xdr:rowOff>
    </xdr:to>
    <xdr:pic>
      <xdr:nvPicPr>
        <xdr:cNvPr id="148" name="图片 147"/>
        <xdr:cNvPicPr>
          <a:picLocks noChangeAspect="1"/>
        </xdr:cNvPicPr>
      </xdr:nvPicPr>
      <xdr:blipFill>
        <a:blip r:embed="rId113"/>
        <a:stretch>
          <a:fillRect/>
        </a:stretch>
      </xdr:blipFill>
      <xdr:spPr>
        <a:xfrm>
          <a:off x="4359275" y="243127530"/>
          <a:ext cx="504190" cy="799465"/>
        </a:xfrm>
        <a:prstGeom prst="rect">
          <a:avLst/>
        </a:prstGeom>
        <a:noFill/>
        <a:ln w="9525">
          <a:noFill/>
        </a:ln>
      </xdr:spPr>
    </xdr:pic>
    <xdr:clientData/>
  </xdr:twoCellAnchor>
  <xdr:twoCellAnchor editAs="oneCell">
    <xdr:from>
      <xdr:col>5</xdr:col>
      <xdr:colOff>293370</xdr:colOff>
      <xdr:row>276</xdr:row>
      <xdr:rowOff>15240</xdr:rowOff>
    </xdr:from>
    <xdr:to>
      <xdr:col>5</xdr:col>
      <xdr:colOff>890270</xdr:colOff>
      <xdr:row>276</xdr:row>
      <xdr:rowOff>969645</xdr:rowOff>
    </xdr:to>
    <xdr:pic>
      <xdr:nvPicPr>
        <xdr:cNvPr id="159" name="图片 158"/>
        <xdr:cNvPicPr>
          <a:picLocks noChangeAspect="1"/>
        </xdr:cNvPicPr>
      </xdr:nvPicPr>
      <xdr:blipFill>
        <a:blip r:embed="rId113"/>
        <a:stretch>
          <a:fillRect/>
        </a:stretch>
      </xdr:blipFill>
      <xdr:spPr>
        <a:xfrm>
          <a:off x="4246880" y="279643205"/>
          <a:ext cx="596900" cy="954405"/>
        </a:xfrm>
        <a:prstGeom prst="rect">
          <a:avLst/>
        </a:prstGeom>
        <a:noFill/>
        <a:ln w="9525">
          <a:noFill/>
        </a:ln>
      </xdr:spPr>
    </xdr:pic>
    <xdr:clientData/>
  </xdr:twoCellAnchor>
  <xdr:twoCellAnchor editAs="oneCell">
    <xdr:from>
      <xdr:col>5</xdr:col>
      <xdr:colOff>295910</xdr:colOff>
      <xdr:row>282</xdr:row>
      <xdr:rowOff>64770</xdr:rowOff>
    </xdr:from>
    <xdr:to>
      <xdr:col>5</xdr:col>
      <xdr:colOff>840105</xdr:colOff>
      <xdr:row>282</xdr:row>
      <xdr:rowOff>928370</xdr:rowOff>
    </xdr:to>
    <xdr:pic>
      <xdr:nvPicPr>
        <xdr:cNvPr id="173" name="图片 172"/>
        <xdr:cNvPicPr>
          <a:picLocks noChangeAspect="1"/>
        </xdr:cNvPicPr>
      </xdr:nvPicPr>
      <xdr:blipFill>
        <a:blip r:embed="rId113"/>
        <a:stretch>
          <a:fillRect/>
        </a:stretch>
      </xdr:blipFill>
      <xdr:spPr>
        <a:xfrm>
          <a:off x="4249420" y="285800165"/>
          <a:ext cx="544195" cy="863600"/>
        </a:xfrm>
        <a:prstGeom prst="rect">
          <a:avLst/>
        </a:prstGeom>
        <a:noFill/>
        <a:ln w="9525">
          <a:noFill/>
        </a:ln>
      </xdr:spPr>
    </xdr:pic>
    <xdr:clientData/>
  </xdr:twoCellAnchor>
  <xdr:twoCellAnchor editAs="oneCell">
    <xdr:from>
      <xdr:col>5</xdr:col>
      <xdr:colOff>310515</xdr:colOff>
      <xdr:row>336</xdr:row>
      <xdr:rowOff>120015</xdr:rowOff>
    </xdr:from>
    <xdr:to>
      <xdr:col>5</xdr:col>
      <xdr:colOff>808355</xdr:colOff>
      <xdr:row>336</xdr:row>
      <xdr:rowOff>907415</xdr:rowOff>
    </xdr:to>
    <xdr:pic>
      <xdr:nvPicPr>
        <xdr:cNvPr id="193" name="图片 192"/>
        <xdr:cNvPicPr>
          <a:picLocks noChangeAspect="1"/>
        </xdr:cNvPicPr>
      </xdr:nvPicPr>
      <xdr:blipFill>
        <a:blip r:embed="rId113"/>
        <a:stretch>
          <a:fillRect/>
        </a:stretch>
      </xdr:blipFill>
      <xdr:spPr>
        <a:xfrm>
          <a:off x="4264025" y="340822280"/>
          <a:ext cx="497840" cy="787400"/>
        </a:xfrm>
        <a:prstGeom prst="rect">
          <a:avLst/>
        </a:prstGeom>
        <a:noFill/>
        <a:ln w="9525">
          <a:noFill/>
        </a:ln>
      </xdr:spPr>
    </xdr:pic>
    <xdr:clientData/>
  </xdr:twoCellAnchor>
  <xdr:twoCellAnchor editAs="oneCell">
    <xdr:from>
      <xdr:col>5</xdr:col>
      <xdr:colOff>337820</xdr:colOff>
      <xdr:row>386</xdr:row>
      <xdr:rowOff>18415</xdr:rowOff>
    </xdr:from>
    <xdr:to>
      <xdr:col>5</xdr:col>
      <xdr:colOff>873125</xdr:colOff>
      <xdr:row>386</xdr:row>
      <xdr:rowOff>865505</xdr:rowOff>
    </xdr:to>
    <xdr:pic>
      <xdr:nvPicPr>
        <xdr:cNvPr id="196" name="图片 195"/>
        <xdr:cNvPicPr>
          <a:picLocks noChangeAspect="1"/>
        </xdr:cNvPicPr>
      </xdr:nvPicPr>
      <xdr:blipFill>
        <a:blip r:embed="rId113"/>
        <a:stretch>
          <a:fillRect/>
        </a:stretch>
      </xdr:blipFill>
      <xdr:spPr>
        <a:xfrm>
          <a:off x="4291330" y="389510270"/>
          <a:ext cx="535305" cy="847090"/>
        </a:xfrm>
        <a:prstGeom prst="rect">
          <a:avLst/>
        </a:prstGeom>
        <a:noFill/>
        <a:ln w="9525">
          <a:noFill/>
        </a:ln>
      </xdr:spPr>
    </xdr:pic>
    <xdr:clientData/>
  </xdr:twoCellAnchor>
  <xdr:twoCellAnchor editAs="oneCell">
    <xdr:from>
      <xdr:col>5</xdr:col>
      <xdr:colOff>354330</xdr:colOff>
      <xdr:row>444</xdr:row>
      <xdr:rowOff>59690</xdr:rowOff>
    </xdr:from>
    <xdr:to>
      <xdr:col>5</xdr:col>
      <xdr:colOff>849630</xdr:colOff>
      <xdr:row>444</xdr:row>
      <xdr:rowOff>847090</xdr:rowOff>
    </xdr:to>
    <xdr:pic>
      <xdr:nvPicPr>
        <xdr:cNvPr id="201" name="图片 200"/>
        <xdr:cNvPicPr>
          <a:picLocks noChangeAspect="1"/>
        </xdr:cNvPicPr>
      </xdr:nvPicPr>
      <xdr:blipFill>
        <a:blip r:embed="rId113"/>
        <a:stretch>
          <a:fillRect/>
        </a:stretch>
      </xdr:blipFill>
      <xdr:spPr>
        <a:xfrm>
          <a:off x="4307840" y="441113545"/>
          <a:ext cx="495300" cy="787400"/>
        </a:xfrm>
        <a:prstGeom prst="rect">
          <a:avLst/>
        </a:prstGeom>
        <a:noFill/>
        <a:ln w="9525">
          <a:noFill/>
        </a:ln>
      </xdr:spPr>
    </xdr:pic>
    <xdr:clientData/>
  </xdr:twoCellAnchor>
  <xdr:twoCellAnchor>
    <xdr:from>
      <xdr:col>5</xdr:col>
      <xdr:colOff>315595</xdr:colOff>
      <xdr:row>43</xdr:row>
      <xdr:rowOff>103505</xdr:rowOff>
    </xdr:from>
    <xdr:to>
      <xdr:col>5</xdr:col>
      <xdr:colOff>935355</xdr:colOff>
      <xdr:row>43</xdr:row>
      <xdr:rowOff>1004570</xdr:rowOff>
    </xdr:to>
    <xdr:pic>
      <xdr:nvPicPr>
        <xdr:cNvPr id="205" name="Picture 31"/>
        <xdr:cNvPicPr>
          <a:picLocks noChangeAspect="1" noChangeArrowheads="1"/>
        </xdr:cNvPicPr>
      </xdr:nvPicPr>
      <xdr:blipFill>
        <a:blip r:embed="rId65" cstate="print"/>
        <a:srcRect/>
        <a:stretch>
          <a:fillRect/>
        </a:stretch>
      </xdr:blipFill>
      <xdr:spPr>
        <a:xfrm>
          <a:off x="4269105" y="42559605"/>
          <a:ext cx="619760" cy="901065"/>
        </a:xfrm>
        <a:prstGeom prst="rect">
          <a:avLst/>
        </a:prstGeom>
        <a:noFill/>
        <a:ln w="1">
          <a:noFill/>
          <a:miter lim="800000"/>
          <a:headEnd/>
          <a:tailEnd type="none" w="med" len="med"/>
        </a:ln>
        <a:effectLst/>
      </xdr:spPr>
    </xdr:pic>
    <xdr:clientData/>
  </xdr:twoCellAnchor>
  <xdr:twoCellAnchor>
    <xdr:from>
      <xdr:col>5</xdr:col>
      <xdr:colOff>200660</xdr:colOff>
      <xdr:row>7</xdr:row>
      <xdr:rowOff>55880</xdr:rowOff>
    </xdr:from>
    <xdr:to>
      <xdr:col>5</xdr:col>
      <xdr:colOff>857250</xdr:colOff>
      <xdr:row>7</xdr:row>
      <xdr:rowOff>958850</xdr:rowOff>
    </xdr:to>
    <xdr:pic>
      <xdr:nvPicPr>
        <xdr:cNvPr id="227" name="图片 226" descr="fc9878015d3a012c28fbe7ef52f29df"/>
        <xdr:cNvPicPr>
          <a:picLocks noChangeAspect="1"/>
        </xdr:cNvPicPr>
      </xdr:nvPicPr>
      <xdr:blipFill>
        <a:blip r:embed="rId62"/>
        <a:stretch>
          <a:fillRect/>
        </a:stretch>
      </xdr:blipFill>
      <xdr:spPr>
        <a:xfrm>
          <a:off x="4154170" y="5867400"/>
          <a:ext cx="656590" cy="902970"/>
        </a:xfrm>
        <a:prstGeom prst="rect">
          <a:avLst/>
        </a:prstGeom>
      </xdr:spPr>
    </xdr:pic>
    <xdr:clientData/>
  </xdr:twoCellAnchor>
  <xdr:twoCellAnchor>
    <xdr:from>
      <xdr:col>5</xdr:col>
      <xdr:colOff>248285</xdr:colOff>
      <xdr:row>42</xdr:row>
      <xdr:rowOff>36830</xdr:rowOff>
    </xdr:from>
    <xdr:to>
      <xdr:col>5</xdr:col>
      <xdr:colOff>904875</xdr:colOff>
      <xdr:row>42</xdr:row>
      <xdr:rowOff>939800</xdr:rowOff>
    </xdr:to>
    <xdr:pic>
      <xdr:nvPicPr>
        <xdr:cNvPr id="236" name="图片 235" descr="fc9878015d3a012c28fbe7ef52f29df"/>
        <xdr:cNvPicPr>
          <a:picLocks noChangeAspect="1"/>
        </xdr:cNvPicPr>
      </xdr:nvPicPr>
      <xdr:blipFill>
        <a:blip r:embed="rId62"/>
        <a:stretch>
          <a:fillRect/>
        </a:stretch>
      </xdr:blipFill>
      <xdr:spPr>
        <a:xfrm>
          <a:off x="4201795" y="41475025"/>
          <a:ext cx="656590" cy="902970"/>
        </a:xfrm>
        <a:prstGeom prst="rect">
          <a:avLst/>
        </a:prstGeom>
      </xdr:spPr>
    </xdr:pic>
    <xdr:clientData/>
  </xdr:twoCellAnchor>
  <xdr:twoCellAnchor>
    <xdr:from>
      <xdr:col>5</xdr:col>
      <xdr:colOff>229235</xdr:colOff>
      <xdr:row>56</xdr:row>
      <xdr:rowOff>36830</xdr:rowOff>
    </xdr:from>
    <xdr:to>
      <xdr:col>5</xdr:col>
      <xdr:colOff>885825</xdr:colOff>
      <xdr:row>56</xdr:row>
      <xdr:rowOff>939800</xdr:rowOff>
    </xdr:to>
    <xdr:pic>
      <xdr:nvPicPr>
        <xdr:cNvPr id="243" name="图片 242" descr="fc9878015d3a012c28fbe7ef52f29df"/>
        <xdr:cNvPicPr>
          <a:picLocks noChangeAspect="1"/>
        </xdr:cNvPicPr>
      </xdr:nvPicPr>
      <xdr:blipFill>
        <a:blip r:embed="rId62"/>
        <a:stretch>
          <a:fillRect/>
        </a:stretch>
      </xdr:blipFill>
      <xdr:spPr>
        <a:xfrm>
          <a:off x="4182745" y="55725695"/>
          <a:ext cx="656590" cy="902970"/>
        </a:xfrm>
        <a:prstGeom prst="rect">
          <a:avLst/>
        </a:prstGeom>
      </xdr:spPr>
    </xdr:pic>
    <xdr:clientData/>
  </xdr:twoCellAnchor>
  <xdr:twoCellAnchor>
    <xdr:from>
      <xdr:col>5</xdr:col>
      <xdr:colOff>229235</xdr:colOff>
      <xdr:row>65</xdr:row>
      <xdr:rowOff>65405</xdr:rowOff>
    </xdr:from>
    <xdr:to>
      <xdr:col>5</xdr:col>
      <xdr:colOff>885825</xdr:colOff>
      <xdr:row>65</xdr:row>
      <xdr:rowOff>968375</xdr:rowOff>
    </xdr:to>
    <xdr:pic>
      <xdr:nvPicPr>
        <xdr:cNvPr id="260" name="图片 259" descr="fc9878015d3a012c28fbe7ef52f29df"/>
        <xdr:cNvPicPr>
          <a:picLocks noChangeAspect="1"/>
        </xdr:cNvPicPr>
      </xdr:nvPicPr>
      <xdr:blipFill>
        <a:blip r:embed="rId62"/>
        <a:stretch>
          <a:fillRect/>
        </a:stretch>
      </xdr:blipFill>
      <xdr:spPr>
        <a:xfrm>
          <a:off x="4182745" y="64915415"/>
          <a:ext cx="656590" cy="902970"/>
        </a:xfrm>
        <a:prstGeom prst="rect">
          <a:avLst/>
        </a:prstGeom>
      </xdr:spPr>
    </xdr:pic>
    <xdr:clientData/>
  </xdr:twoCellAnchor>
  <xdr:twoCellAnchor>
    <xdr:from>
      <xdr:col>5</xdr:col>
      <xdr:colOff>191135</xdr:colOff>
      <xdr:row>66</xdr:row>
      <xdr:rowOff>36830</xdr:rowOff>
    </xdr:from>
    <xdr:to>
      <xdr:col>5</xdr:col>
      <xdr:colOff>847725</xdr:colOff>
      <xdr:row>66</xdr:row>
      <xdr:rowOff>939800</xdr:rowOff>
    </xdr:to>
    <xdr:pic>
      <xdr:nvPicPr>
        <xdr:cNvPr id="279" name="图片 278" descr="fc9878015d3a012c28fbe7ef52f29df"/>
        <xdr:cNvPicPr>
          <a:picLocks noChangeAspect="1"/>
        </xdr:cNvPicPr>
      </xdr:nvPicPr>
      <xdr:blipFill>
        <a:blip r:embed="rId62"/>
        <a:stretch>
          <a:fillRect/>
        </a:stretch>
      </xdr:blipFill>
      <xdr:spPr>
        <a:xfrm>
          <a:off x="4144645" y="65904745"/>
          <a:ext cx="656590" cy="902970"/>
        </a:xfrm>
        <a:prstGeom prst="rect">
          <a:avLst/>
        </a:prstGeom>
      </xdr:spPr>
    </xdr:pic>
    <xdr:clientData/>
  </xdr:twoCellAnchor>
  <xdr:twoCellAnchor>
    <xdr:from>
      <xdr:col>5</xdr:col>
      <xdr:colOff>162560</xdr:colOff>
      <xdr:row>66</xdr:row>
      <xdr:rowOff>1008380</xdr:rowOff>
    </xdr:from>
    <xdr:to>
      <xdr:col>5</xdr:col>
      <xdr:colOff>819150</xdr:colOff>
      <xdr:row>67</xdr:row>
      <xdr:rowOff>893445</xdr:rowOff>
    </xdr:to>
    <xdr:pic>
      <xdr:nvPicPr>
        <xdr:cNvPr id="308" name="图片 307" descr="fc9878015d3a012c28fbe7ef52f29df"/>
        <xdr:cNvPicPr>
          <a:picLocks noChangeAspect="1"/>
        </xdr:cNvPicPr>
      </xdr:nvPicPr>
      <xdr:blipFill>
        <a:blip r:embed="rId62"/>
        <a:stretch>
          <a:fillRect/>
        </a:stretch>
      </xdr:blipFill>
      <xdr:spPr>
        <a:xfrm>
          <a:off x="4116070" y="66876295"/>
          <a:ext cx="656590" cy="902970"/>
        </a:xfrm>
        <a:prstGeom prst="rect">
          <a:avLst/>
        </a:prstGeom>
      </xdr:spPr>
    </xdr:pic>
    <xdr:clientData/>
  </xdr:twoCellAnchor>
  <xdr:twoCellAnchor>
    <xdr:from>
      <xdr:col>5</xdr:col>
      <xdr:colOff>219710</xdr:colOff>
      <xdr:row>69</xdr:row>
      <xdr:rowOff>36830</xdr:rowOff>
    </xdr:from>
    <xdr:to>
      <xdr:col>5</xdr:col>
      <xdr:colOff>876300</xdr:colOff>
      <xdr:row>69</xdr:row>
      <xdr:rowOff>939800</xdr:rowOff>
    </xdr:to>
    <xdr:pic>
      <xdr:nvPicPr>
        <xdr:cNvPr id="354" name="图片 353" descr="fc9878015d3a012c28fbe7ef52f29df"/>
        <xdr:cNvPicPr>
          <a:picLocks noChangeAspect="1"/>
        </xdr:cNvPicPr>
      </xdr:nvPicPr>
      <xdr:blipFill>
        <a:blip r:embed="rId62"/>
        <a:stretch>
          <a:fillRect/>
        </a:stretch>
      </xdr:blipFill>
      <xdr:spPr>
        <a:xfrm>
          <a:off x="4173220" y="68958460"/>
          <a:ext cx="656590" cy="902970"/>
        </a:xfrm>
        <a:prstGeom prst="rect">
          <a:avLst/>
        </a:prstGeom>
      </xdr:spPr>
    </xdr:pic>
    <xdr:clientData/>
  </xdr:twoCellAnchor>
  <xdr:twoCellAnchor>
    <xdr:from>
      <xdr:col>5</xdr:col>
      <xdr:colOff>248285</xdr:colOff>
      <xdr:row>72</xdr:row>
      <xdr:rowOff>74930</xdr:rowOff>
    </xdr:from>
    <xdr:to>
      <xdr:col>5</xdr:col>
      <xdr:colOff>904875</xdr:colOff>
      <xdr:row>72</xdr:row>
      <xdr:rowOff>977900</xdr:rowOff>
    </xdr:to>
    <xdr:pic>
      <xdr:nvPicPr>
        <xdr:cNvPr id="403" name="图片 402" descr="fc9878015d3a012c28fbe7ef52f29df"/>
        <xdr:cNvPicPr>
          <a:picLocks noChangeAspect="1"/>
        </xdr:cNvPicPr>
      </xdr:nvPicPr>
      <xdr:blipFill>
        <a:blip r:embed="rId62"/>
        <a:stretch>
          <a:fillRect/>
        </a:stretch>
      </xdr:blipFill>
      <xdr:spPr>
        <a:xfrm>
          <a:off x="4201795" y="72050275"/>
          <a:ext cx="656590" cy="902970"/>
        </a:xfrm>
        <a:prstGeom prst="rect">
          <a:avLst/>
        </a:prstGeom>
      </xdr:spPr>
    </xdr:pic>
    <xdr:clientData/>
  </xdr:twoCellAnchor>
  <xdr:twoCellAnchor>
    <xdr:from>
      <xdr:col>5</xdr:col>
      <xdr:colOff>324485</xdr:colOff>
      <xdr:row>78</xdr:row>
      <xdr:rowOff>93980</xdr:rowOff>
    </xdr:from>
    <xdr:to>
      <xdr:col>5</xdr:col>
      <xdr:colOff>981075</xdr:colOff>
      <xdr:row>78</xdr:row>
      <xdr:rowOff>996950</xdr:rowOff>
    </xdr:to>
    <xdr:pic>
      <xdr:nvPicPr>
        <xdr:cNvPr id="493" name="图片 492" descr="fc9878015d3a012c28fbe7ef52f29df"/>
        <xdr:cNvPicPr>
          <a:picLocks noChangeAspect="1"/>
        </xdr:cNvPicPr>
      </xdr:nvPicPr>
      <xdr:blipFill>
        <a:blip r:embed="rId62"/>
        <a:stretch>
          <a:fillRect/>
        </a:stretch>
      </xdr:blipFill>
      <xdr:spPr>
        <a:xfrm>
          <a:off x="4277995" y="78176755"/>
          <a:ext cx="656590" cy="902970"/>
        </a:xfrm>
        <a:prstGeom prst="rect">
          <a:avLst/>
        </a:prstGeom>
      </xdr:spPr>
    </xdr:pic>
    <xdr:clientData/>
  </xdr:twoCellAnchor>
  <xdr:twoCellAnchor>
    <xdr:from>
      <xdr:col>5</xdr:col>
      <xdr:colOff>229235</xdr:colOff>
      <xdr:row>83</xdr:row>
      <xdr:rowOff>55880</xdr:rowOff>
    </xdr:from>
    <xdr:to>
      <xdr:col>5</xdr:col>
      <xdr:colOff>885825</xdr:colOff>
      <xdr:row>83</xdr:row>
      <xdr:rowOff>958850</xdr:rowOff>
    </xdr:to>
    <xdr:pic>
      <xdr:nvPicPr>
        <xdr:cNvPr id="494" name="图片 493" descr="fc9878015d3a012c28fbe7ef52f29df"/>
        <xdr:cNvPicPr>
          <a:picLocks noChangeAspect="1"/>
        </xdr:cNvPicPr>
      </xdr:nvPicPr>
      <xdr:blipFill>
        <a:blip r:embed="rId62"/>
        <a:stretch>
          <a:fillRect/>
        </a:stretch>
      </xdr:blipFill>
      <xdr:spPr>
        <a:xfrm>
          <a:off x="4182745" y="83228180"/>
          <a:ext cx="656590" cy="902970"/>
        </a:xfrm>
        <a:prstGeom prst="rect">
          <a:avLst/>
        </a:prstGeom>
      </xdr:spPr>
    </xdr:pic>
    <xdr:clientData/>
  </xdr:twoCellAnchor>
  <xdr:twoCellAnchor>
    <xdr:from>
      <xdr:col>5</xdr:col>
      <xdr:colOff>305435</xdr:colOff>
      <xdr:row>92</xdr:row>
      <xdr:rowOff>74930</xdr:rowOff>
    </xdr:from>
    <xdr:to>
      <xdr:col>5</xdr:col>
      <xdr:colOff>962025</xdr:colOff>
      <xdr:row>92</xdr:row>
      <xdr:rowOff>977900</xdr:rowOff>
    </xdr:to>
    <xdr:pic>
      <xdr:nvPicPr>
        <xdr:cNvPr id="495" name="图片 494" descr="fc9878015d3a012c28fbe7ef52f29df"/>
        <xdr:cNvPicPr>
          <a:picLocks noChangeAspect="1"/>
        </xdr:cNvPicPr>
      </xdr:nvPicPr>
      <xdr:blipFill>
        <a:blip r:embed="rId62"/>
        <a:stretch>
          <a:fillRect/>
        </a:stretch>
      </xdr:blipFill>
      <xdr:spPr>
        <a:xfrm>
          <a:off x="4258945" y="92408375"/>
          <a:ext cx="656590" cy="902970"/>
        </a:xfrm>
        <a:prstGeom prst="rect">
          <a:avLst/>
        </a:prstGeom>
      </xdr:spPr>
    </xdr:pic>
    <xdr:clientData/>
  </xdr:twoCellAnchor>
  <xdr:twoCellAnchor>
    <xdr:from>
      <xdr:col>5</xdr:col>
      <xdr:colOff>276860</xdr:colOff>
      <xdr:row>94</xdr:row>
      <xdr:rowOff>17780</xdr:rowOff>
    </xdr:from>
    <xdr:to>
      <xdr:col>5</xdr:col>
      <xdr:colOff>933450</xdr:colOff>
      <xdr:row>94</xdr:row>
      <xdr:rowOff>920750</xdr:rowOff>
    </xdr:to>
    <xdr:pic>
      <xdr:nvPicPr>
        <xdr:cNvPr id="496" name="图片 495" descr="fc9878015d3a012c28fbe7ef52f29df"/>
        <xdr:cNvPicPr>
          <a:picLocks noChangeAspect="1"/>
        </xdr:cNvPicPr>
      </xdr:nvPicPr>
      <xdr:blipFill>
        <a:blip r:embed="rId62"/>
        <a:stretch>
          <a:fillRect/>
        </a:stretch>
      </xdr:blipFill>
      <xdr:spPr>
        <a:xfrm>
          <a:off x="4230370" y="94387035"/>
          <a:ext cx="656590" cy="902970"/>
        </a:xfrm>
        <a:prstGeom prst="rect">
          <a:avLst/>
        </a:prstGeom>
      </xdr:spPr>
    </xdr:pic>
    <xdr:clientData/>
  </xdr:twoCellAnchor>
  <xdr:twoCellAnchor>
    <xdr:from>
      <xdr:col>5</xdr:col>
      <xdr:colOff>305435</xdr:colOff>
      <xdr:row>99</xdr:row>
      <xdr:rowOff>36830</xdr:rowOff>
    </xdr:from>
    <xdr:to>
      <xdr:col>5</xdr:col>
      <xdr:colOff>962025</xdr:colOff>
      <xdr:row>99</xdr:row>
      <xdr:rowOff>939800</xdr:rowOff>
    </xdr:to>
    <xdr:pic>
      <xdr:nvPicPr>
        <xdr:cNvPr id="497" name="图片 496" descr="fc9878015d3a012c28fbe7ef52f29df"/>
        <xdr:cNvPicPr>
          <a:picLocks noChangeAspect="1"/>
        </xdr:cNvPicPr>
      </xdr:nvPicPr>
      <xdr:blipFill>
        <a:blip r:embed="rId62"/>
        <a:stretch>
          <a:fillRect/>
        </a:stretch>
      </xdr:blipFill>
      <xdr:spPr>
        <a:xfrm>
          <a:off x="4258945" y="99495610"/>
          <a:ext cx="656590" cy="902970"/>
        </a:xfrm>
        <a:prstGeom prst="rect">
          <a:avLst/>
        </a:prstGeom>
      </xdr:spPr>
    </xdr:pic>
    <xdr:clientData/>
  </xdr:twoCellAnchor>
  <xdr:twoCellAnchor>
    <xdr:from>
      <xdr:col>5</xdr:col>
      <xdr:colOff>324485</xdr:colOff>
      <xdr:row>101</xdr:row>
      <xdr:rowOff>55880</xdr:rowOff>
    </xdr:from>
    <xdr:to>
      <xdr:col>5</xdr:col>
      <xdr:colOff>981075</xdr:colOff>
      <xdr:row>101</xdr:row>
      <xdr:rowOff>958850</xdr:rowOff>
    </xdr:to>
    <xdr:pic>
      <xdr:nvPicPr>
        <xdr:cNvPr id="498" name="图片 497" descr="fc9878015d3a012c28fbe7ef52f29df"/>
        <xdr:cNvPicPr>
          <a:picLocks noChangeAspect="1"/>
        </xdr:cNvPicPr>
      </xdr:nvPicPr>
      <xdr:blipFill>
        <a:blip r:embed="rId62"/>
        <a:stretch>
          <a:fillRect/>
        </a:stretch>
      </xdr:blipFill>
      <xdr:spPr>
        <a:xfrm>
          <a:off x="4277995" y="101550470"/>
          <a:ext cx="656590" cy="902970"/>
        </a:xfrm>
        <a:prstGeom prst="rect">
          <a:avLst/>
        </a:prstGeom>
      </xdr:spPr>
    </xdr:pic>
    <xdr:clientData/>
  </xdr:twoCellAnchor>
  <xdr:twoCellAnchor>
    <xdr:from>
      <xdr:col>5</xdr:col>
      <xdr:colOff>219710</xdr:colOff>
      <xdr:row>104</xdr:row>
      <xdr:rowOff>55880</xdr:rowOff>
    </xdr:from>
    <xdr:to>
      <xdr:col>5</xdr:col>
      <xdr:colOff>876300</xdr:colOff>
      <xdr:row>104</xdr:row>
      <xdr:rowOff>958850</xdr:rowOff>
    </xdr:to>
    <xdr:pic>
      <xdr:nvPicPr>
        <xdr:cNvPr id="499" name="图片 498" descr="fc9878015d3a012c28fbe7ef52f29df"/>
        <xdr:cNvPicPr>
          <a:picLocks noChangeAspect="1"/>
        </xdr:cNvPicPr>
      </xdr:nvPicPr>
      <xdr:blipFill>
        <a:blip r:embed="rId62"/>
        <a:stretch>
          <a:fillRect/>
        </a:stretch>
      </xdr:blipFill>
      <xdr:spPr>
        <a:xfrm>
          <a:off x="4173220" y="104604185"/>
          <a:ext cx="656590" cy="902970"/>
        </a:xfrm>
        <a:prstGeom prst="rect">
          <a:avLst/>
        </a:prstGeom>
      </xdr:spPr>
    </xdr:pic>
    <xdr:clientData/>
  </xdr:twoCellAnchor>
  <xdr:twoCellAnchor>
    <xdr:from>
      <xdr:col>5</xdr:col>
      <xdr:colOff>248285</xdr:colOff>
      <xdr:row>107</xdr:row>
      <xdr:rowOff>46355</xdr:rowOff>
    </xdr:from>
    <xdr:to>
      <xdr:col>5</xdr:col>
      <xdr:colOff>904875</xdr:colOff>
      <xdr:row>107</xdr:row>
      <xdr:rowOff>949325</xdr:rowOff>
    </xdr:to>
    <xdr:pic>
      <xdr:nvPicPr>
        <xdr:cNvPr id="500" name="图片 499" descr="fc9878015d3a012c28fbe7ef52f29df"/>
        <xdr:cNvPicPr>
          <a:picLocks noChangeAspect="1"/>
        </xdr:cNvPicPr>
      </xdr:nvPicPr>
      <xdr:blipFill>
        <a:blip r:embed="rId62"/>
        <a:stretch>
          <a:fillRect/>
        </a:stretch>
      </xdr:blipFill>
      <xdr:spPr>
        <a:xfrm>
          <a:off x="4201795" y="107648375"/>
          <a:ext cx="656590" cy="902970"/>
        </a:xfrm>
        <a:prstGeom prst="rect">
          <a:avLst/>
        </a:prstGeom>
      </xdr:spPr>
    </xdr:pic>
    <xdr:clientData/>
  </xdr:twoCellAnchor>
  <xdr:twoCellAnchor>
    <xdr:from>
      <xdr:col>5</xdr:col>
      <xdr:colOff>210185</xdr:colOff>
      <xdr:row>118</xdr:row>
      <xdr:rowOff>65405</xdr:rowOff>
    </xdr:from>
    <xdr:to>
      <xdr:col>5</xdr:col>
      <xdr:colOff>866775</xdr:colOff>
      <xdr:row>118</xdr:row>
      <xdr:rowOff>968375</xdr:rowOff>
    </xdr:to>
    <xdr:pic>
      <xdr:nvPicPr>
        <xdr:cNvPr id="501" name="图片 500" descr="fc9878015d3a012c28fbe7ef52f29df"/>
        <xdr:cNvPicPr>
          <a:picLocks noChangeAspect="1"/>
        </xdr:cNvPicPr>
      </xdr:nvPicPr>
      <xdr:blipFill>
        <a:blip r:embed="rId62"/>
        <a:stretch>
          <a:fillRect/>
        </a:stretch>
      </xdr:blipFill>
      <xdr:spPr>
        <a:xfrm>
          <a:off x="4163695" y="118864380"/>
          <a:ext cx="656590" cy="902970"/>
        </a:xfrm>
        <a:prstGeom prst="rect">
          <a:avLst/>
        </a:prstGeom>
      </xdr:spPr>
    </xdr:pic>
    <xdr:clientData/>
  </xdr:twoCellAnchor>
  <xdr:twoCellAnchor>
    <xdr:from>
      <xdr:col>5</xdr:col>
      <xdr:colOff>229235</xdr:colOff>
      <xdr:row>120</xdr:row>
      <xdr:rowOff>65405</xdr:rowOff>
    </xdr:from>
    <xdr:to>
      <xdr:col>5</xdr:col>
      <xdr:colOff>885825</xdr:colOff>
      <xdr:row>120</xdr:row>
      <xdr:rowOff>968375</xdr:rowOff>
    </xdr:to>
    <xdr:pic>
      <xdr:nvPicPr>
        <xdr:cNvPr id="502" name="图片 501" descr="fc9878015d3a012c28fbe7ef52f29df"/>
        <xdr:cNvPicPr>
          <a:picLocks noChangeAspect="1"/>
        </xdr:cNvPicPr>
      </xdr:nvPicPr>
      <xdr:blipFill>
        <a:blip r:embed="rId62"/>
        <a:stretch>
          <a:fillRect/>
        </a:stretch>
      </xdr:blipFill>
      <xdr:spPr>
        <a:xfrm>
          <a:off x="4182745" y="120900190"/>
          <a:ext cx="656590" cy="902970"/>
        </a:xfrm>
        <a:prstGeom prst="rect">
          <a:avLst/>
        </a:prstGeom>
      </xdr:spPr>
    </xdr:pic>
    <xdr:clientData/>
  </xdr:twoCellAnchor>
  <xdr:twoCellAnchor>
    <xdr:from>
      <xdr:col>5</xdr:col>
      <xdr:colOff>219710</xdr:colOff>
      <xdr:row>123</xdr:row>
      <xdr:rowOff>46355</xdr:rowOff>
    </xdr:from>
    <xdr:to>
      <xdr:col>5</xdr:col>
      <xdr:colOff>876300</xdr:colOff>
      <xdr:row>123</xdr:row>
      <xdr:rowOff>949325</xdr:rowOff>
    </xdr:to>
    <xdr:pic>
      <xdr:nvPicPr>
        <xdr:cNvPr id="503" name="图片 502" descr="fc9878015d3a012c28fbe7ef52f29df"/>
        <xdr:cNvPicPr>
          <a:picLocks noChangeAspect="1"/>
        </xdr:cNvPicPr>
      </xdr:nvPicPr>
      <xdr:blipFill>
        <a:blip r:embed="rId62"/>
        <a:stretch>
          <a:fillRect/>
        </a:stretch>
      </xdr:blipFill>
      <xdr:spPr>
        <a:xfrm>
          <a:off x="4173220" y="123934855"/>
          <a:ext cx="656590" cy="902970"/>
        </a:xfrm>
        <a:prstGeom prst="rect">
          <a:avLst/>
        </a:prstGeom>
      </xdr:spPr>
    </xdr:pic>
    <xdr:clientData/>
  </xdr:twoCellAnchor>
  <xdr:twoCellAnchor>
    <xdr:from>
      <xdr:col>5</xdr:col>
      <xdr:colOff>229235</xdr:colOff>
      <xdr:row>144</xdr:row>
      <xdr:rowOff>46355</xdr:rowOff>
    </xdr:from>
    <xdr:to>
      <xdr:col>5</xdr:col>
      <xdr:colOff>885825</xdr:colOff>
      <xdr:row>144</xdr:row>
      <xdr:rowOff>949325</xdr:rowOff>
    </xdr:to>
    <xdr:pic>
      <xdr:nvPicPr>
        <xdr:cNvPr id="504" name="图片 503" descr="fc9878015d3a012c28fbe7ef52f29df"/>
        <xdr:cNvPicPr>
          <a:picLocks noChangeAspect="1"/>
        </xdr:cNvPicPr>
      </xdr:nvPicPr>
      <xdr:blipFill>
        <a:blip r:embed="rId62"/>
        <a:stretch>
          <a:fillRect/>
        </a:stretch>
      </xdr:blipFill>
      <xdr:spPr>
        <a:xfrm>
          <a:off x="4182745" y="145310860"/>
          <a:ext cx="656590" cy="902970"/>
        </a:xfrm>
        <a:prstGeom prst="rect">
          <a:avLst/>
        </a:prstGeom>
      </xdr:spPr>
    </xdr:pic>
    <xdr:clientData/>
  </xdr:twoCellAnchor>
  <xdr:twoCellAnchor>
    <xdr:from>
      <xdr:col>5</xdr:col>
      <xdr:colOff>257810</xdr:colOff>
      <xdr:row>166</xdr:row>
      <xdr:rowOff>55880</xdr:rowOff>
    </xdr:from>
    <xdr:to>
      <xdr:col>5</xdr:col>
      <xdr:colOff>914400</xdr:colOff>
      <xdr:row>166</xdr:row>
      <xdr:rowOff>958850</xdr:rowOff>
    </xdr:to>
    <xdr:pic>
      <xdr:nvPicPr>
        <xdr:cNvPr id="505" name="图片 504" descr="fc9878015d3a012c28fbe7ef52f29df"/>
        <xdr:cNvPicPr>
          <a:picLocks noChangeAspect="1"/>
        </xdr:cNvPicPr>
      </xdr:nvPicPr>
      <xdr:blipFill>
        <a:blip r:embed="rId62"/>
        <a:stretch>
          <a:fillRect/>
        </a:stretch>
      </xdr:blipFill>
      <xdr:spPr>
        <a:xfrm>
          <a:off x="4211320" y="167714295"/>
          <a:ext cx="656590" cy="902970"/>
        </a:xfrm>
        <a:prstGeom prst="rect">
          <a:avLst/>
        </a:prstGeom>
      </xdr:spPr>
    </xdr:pic>
    <xdr:clientData/>
  </xdr:twoCellAnchor>
  <xdr:twoCellAnchor>
    <xdr:from>
      <xdr:col>5</xdr:col>
      <xdr:colOff>238760</xdr:colOff>
      <xdr:row>169</xdr:row>
      <xdr:rowOff>74930</xdr:rowOff>
    </xdr:from>
    <xdr:to>
      <xdr:col>5</xdr:col>
      <xdr:colOff>895350</xdr:colOff>
      <xdr:row>169</xdr:row>
      <xdr:rowOff>977900</xdr:rowOff>
    </xdr:to>
    <xdr:pic>
      <xdr:nvPicPr>
        <xdr:cNvPr id="506" name="图片 505" descr="fc9878015d3a012c28fbe7ef52f29df"/>
        <xdr:cNvPicPr>
          <a:picLocks noChangeAspect="1"/>
        </xdr:cNvPicPr>
      </xdr:nvPicPr>
      <xdr:blipFill>
        <a:blip r:embed="rId62"/>
        <a:stretch>
          <a:fillRect/>
        </a:stretch>
      </xdr:blipFill>
      <xdr:spPr>
        <a:xfrm>
          <a:off x="4192270" y="170787060"/>
          <a:ext cx="656590" cy="902970"/>
        </a:xfrm>
        <a:prstGeom prst="rect">
          <a:avLst/>
        </a:prstGeom>
      </xdr:spPr>
    </xdr:pic>
    <xdr:clientData/>
  </xdr:twoCellAnchor>
  <xdr:twoCellAnchor>
    <xdr:from>
      <xdr:col>5</xdr:col>
      <xdr:colOff>191135</xdr:colOff>
      <xdr:row>176</xdr:row>
      <xdr:rowOff>55880</xdr:rowOff>
    </xdr:from>
    <xdr:to>
      <xdr:col>5</xdr:col>
      <xdr:colOff>847725</xdr:colOff>
      <xdr:row>176</xdr:row>
      <xdr:rowOff>958850</xdr:rowOff>
    </xdr:to>
    <xdr:pic>
      <xdr:nvPicPr>
        <xdr:cNvPr id="507" name="图片 506" descr="fc9878015d3a012c28fbe7ef52f29df"/>
        <xdr:cNvPicPr>
          <a:picLocks noChangeAspect="1"/>
        </xdr:cNvPicPr>
      </xdr:nvPicPr>
      <xdr:blipFill>
        <a:blip r:embed="rId62"/>
        <a:stretch>
          <a:fillRect/>
        </a:stretch>
      </xdr:blipFill>
      <xdr:spPr>
        <a:xfrm>
          <a:off x="4144645" y="177893345"/>
          <a:ext cx="656590" cy="902970"/>
        </a:xfrm>
        <a:prstGeom prst="rect">
          <a:avLst/>
        </a:prstGeom>
      </xdr:spPr>
    </xdr:pic>
    <xdr:clientData/>
  </xdr:twoCellAnchor>
  <xdr:twoCellAnchor>
    <xdr:from>
      <xdr:col>5</xdr:col>
      <xdr:colOff>191135</xdr:colOff>
      <xdr:row>179</xdr:row>
      <xdr:rowOff>27305</xdr:rowOff>
    </xdr:from>
    <xdr:to>
      <xdr:col>5</xdr:col>
      <xdr:colOff>847725</xdr:colOff>
      <xdr:row>179</xdr:row>
      <xdr:rowOff>930275</xdr:rowOff>
    </xdr:to>
    <xdr:pic>
      <xdr:nvPicPr>
        <xdr:cNvPr id="508" name="图片 507" descr="fc9878015d3a012c28fbe7ef52f29df"/>
        <xdr:cNvPicPr>
          <a:picLocks noChangeAspect="1"/>
        </xdr:cNvPicPr>
      </xdr:nvPicPr>
      <xdr:blipFill>
        <a:blip r:embed="rId62"/>
        <a:stretch>
          <a:fillRect/>
        </a:stretch>
      </xdr:blipFill>
      <xdr:spPr>
        <a:xfrm>
          <a:off x="4144645" y="180918485"/>
          <a:ext cx="656590" cy="902970"/>
        </a:xfrm>
        <a:prstGeom prst="rect">
          <a:avLst/>
        </a:prstGeom>
      </xdr:spPr>
    </xdr:pic>
    <xdr:clientData/>
  </xdr:twoCellAnchor>
  <xdr:twoCellAnchor>
    <xdr:from>
      <xdr:col>5</xdr:col>
      <xdr:colOff>210185</xdr:colOff>
      <xdr:row>183</xdr:row>
      <xdr:rowOff>46355</xdr:rowOff>
    </xdr:from>
    <xdr:to>
      <xdr:col>5</xdr:col>
      <xdr:colOff>866775</xdr:colOff>
      <xdr:row>183</xdr:row>
      <xdr:rowOff>949325</xdr:rowOff>
    </xdr:to>
    <xdr:pic>
      <xdr:nvPicPr>
        <xdr:cNvPr id="509" name="图片 508" descr="fc9878015d3a012c28fbe7ef52f29df"/>
        <xdr:cNvPicPr>
          <a:picLocks noChangeAspect="1"/>
        </xdr:cNvPicPr>
      </xdr:nvPicPr>
      <xdr:blipFill>
        <a:blip r:embed="rId62"/>
        <a:stretch>
          <a:fillRect/>
        </a:stretch>
      </xdr:blipFill>
      <xdr:spPr>
        <a:xfrm>
          <a:off x="4163695" y="185009155"/>
          <a:ext cx="656590" cy="902970"/>
        </a:xfrm>
        <a:prstGeom prst="rect">
          <a:avLst/>
        </a:prstGeom>
      </xdr:spPr>
    </xdr:pic>
    <xdr:clientData/>
  </xdr:twoCellAnchor>
  <xdr:twoCellAnchor>
    <xdr:from>
      <xdr:col>5</xdr:col>
      <xdr:colOff>191135</xdr:colOff>
      <xdr:row>187</xdr:row>
      <xdr:rowOff>55880</xdr:rowOff>
    </xdr:from>
    <xdr:to>
      <xdr:col>5</xdr:col>
      <xdr:colOff>847725</xdr:colOff>
      <xdr:row>187</xdr:row>
      <xdr:rowOff>958850</xdr:rowOff>
    </xdr:to>
    <xdr:pic>
      <xdr:nvPicPr>
        <xdr:cNvPr id="510" name="图片 509" descr="fc9878015d3a012c28fbe7ef52f29df"/>
        <xdr:cNvPicPr>
          <a:picLocks noChangeAspect="1"/>
        </xdr:cNvPicPr>
      </xdr:nvPicPr>
      <xdr:blipFill>
        <a:blip r:embed="rId62"/>
        <a:stretch>
          <a:fillRect/>
        </a:stretch>
      </xdr:blipFill>
      <xdr:spPr>
        <a:xfrm>
          <a:off x="4144645" y="189090300"/>
          <a:ext cx="656590" cy="902970"/>
        </a:xfrm>
        <a:prstGeom prst="rect">
          <a:avLst/>
        </a:prstGeom>
      </xdr:spPr>
    </xdr:pic>
    <xdr:clientData/>
  </xdr:twoCellAnchor>
  <xdr:twoCellAnchor>
    <xdr:from>
      <xdr:col>5</xdr:col>
      <xdr:colOff>210185</xdr:colOff>
      <xdr:row>192</xdr:row>
      <xdr:rowOff>46355</xdr:rowOff>
    </xdr:from>
    <xdr:to>
      <xdr:col>5</xdr:col>
      <xdr:colOff>866775</xdr:colOff>
      <xdr:row>192</xdr:row>
      <xdr:rowOff>949325</xdr:rowOff>
    </xdr:to>
    <xdr:pic>
      <xdr:nvPicPr>
        <xdr:cNvPr id="511" name="图片 510" descr="fc9878015d3a012c28fbe7ef52f29df"/>
        <xdr:cNvPicPr>
          <a:picLocks noChangeAspect="1"/>
        </xdr:cNvPicPr>
      </xdr:nvPicPr>
      <xdr:blipFill>
        <a:blip r:embed="rId62"/>
        <a:stretch>
          <a:fillRect/>
        </a:stretch>
      </xdr:blipFill>
      <xdr:spPr>
        <a:xfrm>
          <a:off x="4163695" y="194170300"/>
          <a:ext cx="656590" cy="902970"/>
        </a:xfrm>
        <a:prstGeom prst="rect">
          <a:avLst/>
        </a:prstGeom>
      </xdr:spPr>
    </xdr:pic>
    <xdr:clientData/>
  </xdr:twoCellAnchor>
  <xdr:twoCellAnchor>
    <xdr:from>
      <xdr:col>5</xdr:col>
      <xdr:colOff>200660</xdr:colOff>
      <xdr:row>193</xdr:row>
      <xdr:rowOff>36830</xdr:rowOff>
    </xdr:from>
    <xdr:to>
      <xdr:col>5</xdr:col>
      <xdr:colOff>857250</xdr:colOff>
      <xdr:row>193</xdr:row>
      <xdr:rowOff>939800</xdr:rowOff>
    </xdr:to>
    <xdr:pic>
      <xdr:nvPicPr>
        <xdr:cNvPr id="512" name="图片 511" descr="fc9878015d3a012c28fbe7ef52f29df"/>
        <xdr:cNvPicPr>
          <a:picLocks noChangeAspect="1"/>
        </xdr:cNvPicPr>
      </xdr:nvPicPr>
      <xdr:blipFill>
        <a:blip r:embed="rId62"/>
        <a:stretch>
          <a:fillRect/>
        </a:stretch>
      </xdr:blipFill>
      <xdr:spPr>
        <a:xfrm>
          <a:off x="4154170" y="195178680"/>
          <a:ext cx="656590" cy="902970"/>
        </a:xfrm>
        <a:prstGeom prst="rect">
          <a:avLst/>
        </a:prstGeom>
      </xdr:spPr>
    </xdr:pic>
    <xdr:clientData/>
  </xdr:twoCellAnchor>
  <xdr:twoCellAnchor>
    <xdr:from>
      <xdr:col>5</xdr:col>
      <xdr:colOff>219710</xdr:colOff>
      <xdr:row>206</xdr:row>
      <xdr:rowOff>65405</xdr:rowOff>
    </xdr:from>
    <xdr:to>
      <xdr:col>5</xdr:col>
      <xdr:colOff>876300</xdr:colOff>
      <xdr:row>206</xdr:row>
      <xdr:rowOff>968375</xdr:rowOff>
    </xdr:to>
    <xdr:pic>
      <xdr:nvPicPr>
        <xdr:cNvPr id="513" name="图片 512" descr="fc9878015d3a012c28fbe7ef52f29df"/>
        <xdr:cNvPicPr>
          <a:picLocks noChangeAspect="1"/>
        </xdr:cNvPicPr>
      </xdr:nvPicPr>
      <xdr:blipFill>
        <a:blip r:embed="rId62"/>
        <a:stretch>
          <a:fillRect/>
        </a:stretch>
      </xdr:blipFill>
      <xdr:spPr>
        <a:xfrm>
          <a:off x="4173220" y="208440020"/>
          <a:ext cx="656590" cy="902970"/>
        </a:xfrm>
        <a:prstGeom prst="rect">
          <a:avLst/>
        </a:prstGeom>
      </xdr:spPr>
    </xdr:pic>
    <xdr:clientData/>
  </xdr:twoCellAnchor>
  <xdr:twoCellAnchor>
    <xdr:from>
      <xdr:col>5</xdr:col>
      <xdr:colOff>276860</xdr:colOff>
      <xdr:row>224</xdr:row>
      <xdr:rowOff>74930</xdr:rowOff>
    </xdr:from>
    <xdr:to>
      <xdr:col>5</xdr:col>
      <xdr:colOff>933450</xdr:colOff>
      <xdr:row>224</xdr:row>
      <xdr:rowOff>977900</xdr:rowOff>
    </xdr:to>
    <xdr:pic>
      <xdr:nvPicPr>
        <xdr:cNvPr id="514" name="图片 513" descr="fc9878015d3a012c28fbe7ef52f29df"/>
        <xdr:cNvPicPr>
          <a:picLocks noChangeAspect="1"/>
        </xdr:cNvPicPr>
      </xdr:nvPicPr>
      <xdr:blipFill>
        <a:blip r:embed="rId62"/>
        <a:stretch>
          <a:fillRect/>
        </a:stretch>
      </xdr:blipFill>
      <xdr:spPr>
        <a:xfrm>
          <a:off x="4230370" y="226771835"/>
          <a:ext cx="656590" cy="902970"/>
        </a:xfrm>
        <a:prstGeom prst="rect">
          <a:avLst/>
        </a:prstGeom>
      </xdr:spPr>
    </xdr:pic>
    <xdr:clientData/>
  </xdr:twoCellAnchor>
  <xdr:twoCellAnchor>
    <xdr:from>
      <xdr:col>5</xdr:col>
      <xdr:colOff>295910</xdr:colOff>
      <xdr:row>228</xdr:row>
      <xdr:rowOff>17780</xdr:rowOff>
    </xdr:from>
    <xdr:to>
      <xdr:col>5</xdr:col>
      <xdr:colOff>952500</xdr:colOff>
      <xdr:row>228</xdr:row>
      <xdr:rowOff>920750</xdr:rowOff>
    </xdr:to>
    <xdr:pic>
      <xdr:nvPicPr>
        <xdr:cNvPr id="515" name="图片 514" descr="fc9878015d3a012c28fbe7ef52f29df"/>
        <xdr:cNvPicPr>
          <a:picLocks noChangeAspect="1"/>
        </xdr:cNvPicPr>
      </xdr:nvPicPr>
      <xdr:blipFill>
        <a:blip r:embed="rId62"/>
        <a:stretch>
          <a:fillRect/>
        </a:stretch>
      </xdr:blipFill>
      <xdr:spPr>
        <a:xfrm>
          <a:off x="4249420" y="230786305"/>
          <a:ext cx="656590" cy="902970"/>
        </a:xfrm>
        <a:prstGeom prst="rect">
          <a:avLst/>
        </a:prstGeom>
      </xdr:spPr>
    </xdr:pic>
    <xdr:clientData/>
  </xdr:twoCellAnchor>
  <xdr:twoCellAnchor>
    <xdr:from>
      <xdr:col>5</xdr:col>
      <xdr:colOff>276860</xdr:colOff>
      <xdr:row>233</xdr:row>
      <xdr:rowOff>65405</xdr:rowOff>
    </xdr:from>
    <xdr:to>
      <xdr:col>5</xdr:col>
      <xdr:colOff>933450</xdr:colOff>
      <xdr:row>233</xdr:row>
      <xdr:rowOff>968375</xdr:rowOff>
    </xdr:to>
    <xdr:pic>
      <xdr:nvPicPr>
        <xdr:cNvPr id="516" name="图片 515" descr="fc9878015d3a012c28fbe7ef52f29df"/>
        <xdr:cNvPicPr>
          <a:picLocks noChangeAspect="1"/>
        </xdr:cNvPicPr>
      </xdr:nvPicPr>
      <xdr:blipFill>
        <a:blip r:embed="rId62"/>
        <a:stretch>
          <a:fillRect/>
        </a:stretch>
      </xdr:blipFill>
      <xdr:spPr>
        <a:xfrm>
          <a:off x="4230370" y="235923455"/>
          <a:ext cx="656590" cy="902970"/>
        </a:xfrm>
        <a:prstGeom prst="rect">
          <a:avLst/>
        </a:prstGeom>
      </xdr:spPr>
    </xdr:pic>
    <xdr:clientData/>
  </xdr:twoCellAnchor>
  <xdr:twoCellAnchor>
    <xdr:from>
      <xdr:col>5</xdr:col>
      <xdr:colOff>286385</xdr:colOff>
      <xdr:row>234</xdr:row>
      <xdr:rowOff>93980</xdr:rowOff>
    </xdr:from>
    <xdr:to>
      <xdr:col>5</xdr:col>
      <xdr:colOff>942975</xdr:colOff>
      <xdr:row>234</xdr:row>
      <xdr:rowOff>996950</xdr:rowOff>
    </xdr:to>
    <xdr:pic>
      <xdr:nvPicPr>
        <xdr:cNvPr id="517" name="图片 516" descr="fc9878015d3a012c28fbe7ef52f29df"/>
        <xdr:cNvPicPr>
          <a:picLocks noChangeAspect="1"/>
        </xdr:cNvPicPr>
      </xdr:nvPicPr>
      <xdr:blipFill>
        <a:blip r:embed="rId62"/>
        <a:stretch>
          <a:fillRect/>
        </a:stretch>
      </xdr:blipFill>
      <xdr:spPr>
        <a:xfrm>
          <a:off x="4239895" y="236969935"/>
          <a:ext cx="656590" cy="902970"/>
        </a:xfrm>
        <a:prstGeom prst="rect">
          <a:avLst/>
        </a:prstGeom>
      </xdr:spPr>
    </xdr:pic>
    <xdr:clientData/>
  </xdr:twoCellAnchor>
  <xdr:twoCellAnchor>
    <xdr:from>
      <xdr:col>5</xdr:col>
      <xdr:colOff>219710</xdr:colOff>
      <xdr:row>249</xdr:row>
      <xdr:rowOff>55880</xdr:rowOff>
    </xdr:from>
    <xdr:to>
      <xdr:col>5</xdr:col>
      <xdr:colOff>876300</xdr:colOff>
      <xdr:row>249</xdr:row>
      <xdr:rowOff>958850</xdr:rowOff>
    </xdr:to>
    <xdr:pic>
      <xdr:nvPicPr>
        <xdr:cNvPr id="518" name="图片 517" descr="fc9878015d3a012c28fbe7ef52f29df"/>
        <xdr:cNvPicPr>
          <a:picLocks noChangeAspect="1"/>
        </xdr:cNvPicPr>
      </xdr:nvPicPr>
      <xdr:blipFill>
        <a:blip r:embed="rId62"/>
        <a:stretch>
          <a:fillRect/>
        </a:stretch>
      </xdr:blipFill>
      <xdr:spPr>
        <a:xfrm>
          <a:off x="4173220" y="252200410"/>
          <a:ext cx="656590" cy="902970"/>
        </a:xfrm>
        <a:prstGeom prst="rect">
          <a:avLst/>
        </a:prstGeom>
      </xdr:spPr>
    </xdr:pic>
    <xdr:clientData/>
  </xdr:twoCellAnchor>
  <xdr:twoCellAnchor>
    <xdr:from>
      <xdr:col>5</xdr:col>
      <xdr:colOff>257810</xdr:colOff>
      <xdr:row>267</xdr:row>
      <xdr:rowOff>84455</xdr:rowOff>
    </xdr:from>
    <xdr:to>
      <xdr:col>5</xdr:col>
      <xdr:colOff>914400</xdr:colOff>
      <xdr:row>267</xdr:row>
      <xdr:rowOff>987425</xdr:rowOff>
    </xdr:to>
    <xdr:pic>
      <xdr:nvPicPr>
        <xdr:cNvPr id="519" name="图片 518" descr="fc9878015d3a012c28fbe7ef52f29df"/>
        <xdr:cNvPicPr>
          <a:picLocks noChangeAspect="1"/>
        </xdr:cNvPicPr>
      </xdr:nvPicPr>
      <xdr:blipFill>
        <a:blip r:embed="rId62"/>
        <a:stretch>
          <a:fillRect/>
        </a:stretch>
      </xdr:blipFill>
      <xdr:spPr>
        <a:xfrm>
          <a:off x="4211320" y="270551275"/>
          <a:ext cx="656590" cy="902970"/>
        </a:xfrm>
        <a:prstGeom prst="rect">
          <a:avLst/>
        </a:prstGeom>
      </xdr:spPr>
    </xdr:pic>
    <xdr:clientData/>
  </xdr:twoCellAnchor>
  <xdr:twoCellAnchor>
    <xdr:from>
      <xdr:col>5</xdr:col>
      <xdr:colOff>267335</xdr:colOff>
      <xdr:row>278</xdr:row>
      <xdr:rowOff>65405</xdr:rowOff>
    </xdr:from>
    <xdr:to>
      <xdr:col>5</xdr:col>
      <xdr:colOff>923925</xdr:colOff>
      <xdr:row>278</xdr:row>
      <xdr:rowOff>968375</xdr:rowOff>
    </xdr:to>
    <xdr:pic>
      <xdr:nvPicPr>
        <xdr:cNvPr id="520" name="图片 519" descr="fc9878015d3a012c28fbe7ef52f29df"/>
        <xdr:cNvPicPr>
          <a:picLocks noChangeAspect="1"/>
        </xdr:cNvPicPr>
      </xdr:nvPicPr>
      <xdr:blipFill>
        <a:blip r:embed="rId62"/>
        <a:stretch>
          <a:fillRect/>
        </a:stretch>
      </xdr:blipFill>
      <xdr:spPr>
        <a:xfrm>
          <a:off x="4220845" y="281729180"/>
          <a:ext cx="656590" cy="902970"/>
        </a:xfrm>
        <a:prstGeom prst="rect">
          <a:avLst/>
        </a:prstGeom>
      </xdr:spPr>
    </xdr:pic>
    <xdr:clientData/>
  </xdr:twoCellAnchor>
  <xdr:twoCellAnchor>
    <xdr:from>
      <xdr:col>5</xdr:col>
      <xdr:colOff>191135</xdr:colOff>
      <xdr:row>283</xdr:row>
      <xdr:rowOff>55880</xdr:rowOff>
    </xdr:from>
    <xdr:to>
      <xdr:col>5</xdr:col>
      <xdr:colOff>847725</xdr:colOff>
      <xdr:row>283</xdr:row>
      <xdr:rowOff>958850</xdr:rowOff>
    </xdr:to>
    <xdr:pic>
      <xdr:nvPicPr>
        <xdr:cNvPr id="521" name="图片 520" descr="fc9878015d3a012c28fbe7ef52f29df"/>
        <xdr:cNvPicPr>
          <a:picLocks noChangeAspect="1"/>
        </xdr:cNvPicPr>
      </xdr:nvPicPr>
      <xdr:blipFill>
        <a:blip r:embed="rId62"/>
        <a:stretch>
          <a:fillRect/>
        </a:stretch>
      </xdr:blipFill>
      <xdr:spPr>
        <a:xfrm>
          <a:off x="4144645" y="286809180"/>
          <a:ext cx="656590" cy="902970"/>
        </a:xfrm>
        <a:prstGeom prst="rect">
          <a:avLst/>
        </a:prstGeom>
      </xdr:spPr>
    </xdr:pic>
    <xdr:clientData/>
  </xdr:twoCellAnchor>
  <xdr:twoCellAnchor>
    <xdr:from>
      <xdr:col>5</xdr:col>
      <xdr:colOff>229235</xdr:colOff>
      <xdr:row>285</xdr:row>
      <xdr:rowOff>55880</xdr:rowOff>
    </xdr:from>
    <xdr:to>
      <xdr:col>5</xdr:col>
      <xdr:colOff>885825</xdr:colOff>
      <xdr:row>285</xdr:row>
      <xdr:rowOff>958850</xdr:rowOff>
    </xdr:to>
    <xdr:pic>
      <xdr:nvPicPr>
        <xdr:cNvPr id="522" name="图片 521" descr="fc9878015d3a012c28fbe7ef52f29df"/>
        <xdr:cNvPicPr>
          <a:picLocks noChangeAspect="1"/>
        </xdr:cNvPicPr>
      </xdr:nvPicPr>
      <xdr:blipFill>
        <a:blip r:embed="rId62"/>
        <a:stretch>
          <a:fillRect/>
        </a:stretch>
      </xdr:blipFill>
      <xdr:spPr>
        <a:xfrm>
          <a:off x="4182745" y="288844990"/>
          <a:ext cx="656590" cy="902970"/>
        </a:xfrm>
        <a:prstGeom prst="rect">
          <a:avLst/>
        </a:prstGeom>
      </xdr:spPr>
    </xdr:pic>
    <xdr:clientData/>
  </xdr:twoCellAnchor>
  <xdr:twoCellAnchor>
    <xdr:from>
      <xdr:col>5</xdr:col>
      <xdr:colOff>229235</xdr:colOff>
      <xdr:row>293</xdr:row>
      <xdr:rowOff>65405</xdr:rowOff>
    </xdr:from>
    <xdr:to>
      <xdr:col>5</xdr:col>
      <xdr:colOff>885825</xdr:colOff>
      <xdr:row>293</xdr:row>
      <xdr:rowOff>968375</xdr:rowOff>
    </xdr:to>
    <xdr:pic>
      <xdr:nvPicPr>
        <xdr:cNvPr id="523" name="图片 522" descr="fc9878015d3a012c28fbe7ef52f29df"/>
        <xdr:cNvPicPr>
          <a:picLocks noChangeAspect="1"/>
        </xdr:cNvPicPr>
      </xdr:nvPicPr>
      <xdr:blipFill>
        <a:blip r:embed="rId62"/>
        <a:stretch>
          <a:fillRect/>
        </a:stretch>
      </xdr:blipFill>
      <xdr:spPr>
        <a:xfrm>
          <a:off x="4182745" y="296997755"/>
          <a:ext cx="656590" cy="902970"/>
        </a:xfrm>
        <a:prstGeom prst="rect">
          <a:avLst/>
        </a:prstGeom>
      </xdr:spPr>
    </xdr:pic>
    <xdr:clientData/>
  </xdr:twoCellAnchor>
  <xdr:twoCellAnchor>
    <xdr:from>
      <xdr:col>5</xdr:col>
      <xdr:colOff>276860</xdr:colOff>
      <xdr:row>299</xdr:row>
      <xdr:rowOff>65405</xdr:rowOff>
    </xdr:from>
    <xdr:to>
      <xdr:col>5</xdr:col>
      <xdr:colOff>933450</xdr:colOff>
      <xdr:row>299</xdr:row>
      <xdr:rowOff>968375</xdr:rowOff>
    </xdr:to>
    <xdr:pic>
      <xdr:nvPicPr>
        <xdr:cNvPr id="524" name="图片 523" descr="fc9878015d3a012c28fbe7ef52f29df"/>
        <xdr:cNvPicPr>
          <a:picLocks noChangeAspect="1"/>
        </xdr:cNvPicPr>
      </xdr:nvPicPr>
      <xdr:blipFill>
        <a:blip r:embed="rId62"/>
        <a:stretch>
          <a:fillRect/>
        </a:stretch>
      </xdr:blipFill>
      <xdr:spPr>
        <a:xfrm>
          <a:off x="4230370" y="303105185"/>
          <a:ext cx="656590" cy="902970"/>
        </a:xfrm>
        <a:prstGeom prst="rect">
          <a:avLst/>
        </a:prstGeom>
      </xdr:spPr>
    </xdr:pic>
    <xdr:clientData/>
  </xdr:twoCellAnchor>
  <xdr:twoCellAnchor>
    <xdr:from>
      <xdr:col>5</xdr:col>
      <xdr:colOff>229235</xdr:colOff>
      <xdr:row>319</xdr:row>
      <xdr:rowOff>55880</xdr:rowOff>
    </xdr:from>
    <xdr:to>
      <xdr:col>5</xdr:col>
      <xdr:colOff>885825</xdr:colOff>
      <xdr:row>319</xdr:row>
      <xdr:rowOff>958850</xdr:rowOff>
    </xdr:to>
    <xdr:pic>
      <xdr:nvPicPr>
        <xdr:cNvPr id="525" name="图片 524" descr="fc9878015d3a012c28fbe7ef52f29df"/>
        <xdr:cNvPicPr>
          <a:picLocks noChangeAspect="1"/>
        </xdr:cNvPicPr>
      </xdr:nvPicPr>
      <xdr:blipFill>
        <a:blip r:embed="rId62"/>
        <a:stretch>
          <a:fillRect/>
        </a:stretch>
      </xdr:blipFill>
      <xdr:spPr>
        <a:xfrm>
          <a:off x="4182745" y="323453760"/>
          <a:ext cx="656590" cy="902970"/>
        </a:xfrm>
        <a:prstGeom prst="rect">
          <a:avLst/>
        </a:prstGeom>
      </xdr:spPr>
    </xdr:pic>
    <xdr:clientData/>
  </xdr:twoCellAnchor>
  <xdr:twoCellAnchor>
    <xdr:from>
      <xdr:col>5</xdr:col>
      <xdr:colOff>334010</xdr:colOff>
      <xdr:row>321</xdr:row>
      <xdr:rowOff>93980</xdr:rowOff>
    </xdr:from>
    <xdr:to>
      <xdr:col>5</xdr:col>
      <xdr:colOff>990600</xdr:colOff>
      <xdr:row>321</xdr:row>
      <xdr:rowOff>996950</xdr:rowOff>
    </xdr:to>
    <xdr:pic>
      <xdr:nvPicPr>
        <xdr:cNvPr id="526" name="图片 525" descr="fc9878015d3a012c28fbe7ef52f29df"/>
        <xdr:cNvPicPr>
          <a:picLocks noChangeAspect="1"/>
        </xdr:cNvPicPr>
      </xdr:nvPicPr>
      <xdr:blipFill>
        <a:blip r:embed="rId62"/>
        <a:stretch>
          <a:fillRect/>
        </a:stretch>
      </xdr:blipFill>
      <xdr:spPr>
        <a:xfrm>
          <a:off x="4287520" y="325527670"/>
          <a:ext cx="656590" cy="902970"/>
        </a:xfrm>
        <a:prstGeom prst="rect">
          <a:avLst/>
        </a:prstGeom>
      </xdr:spPr>
    </xdr:pic>
    <xdr:clientData/>
  </xdr:twoCellAnchor>
  <xdr:twoCellAnchor>
    <xdr:from>
      <xdr:col>5</xdr:col>
      <xdr:colOff>267335</xdr:colOff>
      <xdr:row>330</xdr:row>
      <xdr:rowOff>74930</xdr:rowOff>
    </xdr:from>
    <xdr:to>
      <xdr:col>5</xdr:col>
      <xdr:colOff>923925</xdr:colOff>
      <xdr:row>330</xdr:row>
      <xdr:rowOff>977900</xdr:rowOff>
    </xdr:to>
    <xdr:pic>
      <xdr:nvPicPr>
        <xdr:cNvPr id="527" name="图片 526" descr="fc9878015d3a012c28fbe7ef52f29df"/>
        <xdr:cNvPicPr>
          <a:picLocks noChangeAspect="1"/>
        </xdr:cNvPicPr>
      </xdr:nvPicPr>
      <xdr:blipFill>
        <a:blip r:embed="rId62"/>
        <a:stretch>
          <a:fillRect/>
        </a:stretch>
      </xdr:blipFill>
      <xdr:spPr>
        <a:xfrm>
          <a:off x="4220845" y="334669765"/>
          <a:ext cx="656590" cy="902970"/>
        </a:xfrm>
        <a:prstGeom prst="rect">
          <a:avLst/>
        </a:prstGeom>
      </xdr:spPr>
    </xdr:pic>
    <xdr:clientData/>
  </xdr:twoCellAnchor>
  <xdr:twoCellAnchor>
    <xdr:from>
      <xdr:col>5</xdr:col>
      <xdr:colOff>257810</xdr:colOff>
      <xdr:row>384</xdr:row>
      <xdr:rowOff>22225</xdr:rowOff>
    </xdr:from>
    <xdr:to>
      <xdr:col>5</xdr:col>
      <xdr:colOff>914400</xdr:colOff>
      <xdr:row>385</xdr:row>
      <xdr:rowOff>36195</xdr:rowOff>
    </xdr:to>
    <xdr:pic>
      <xdr:nvPicPr>
        <xdr:cNvPr id="528" name="图片 527" descr="fc9878015d3a012c28fbe7ef52f29df"/>
        <xdr:cNvPicPr>
          <a:picLocks noChangeAspect="1"/>
        </xdr:cNvPicPr>
      </xdr:nvPicPr>
      <xdr:blipFill>
        <a:blip r:embed="rId62"/>
        <a:stretch>
          <a:fillRect/>
        </a:stretch>
      </xdr:blipFill>
      <xdr:spPr>
        <a:xfrm>
          <a:off x="4211320" y="387736080"/>
          <a:ext cx="656590" cy="902970"/>
        </a:xfrm>
        <a:prstGeom prst="rect">
          <a:avLst/>
        </a:prstGeom>
      </xdr:spPr>
    </xdr:pic>
    <xdr:clientData/>
  </xdr:twoCellAnchor>
  <xdr:twoCellAnchor>
    <xdr:from>
      <xdr:col>5</xdr:col>
      <xdr:colOff>307975</xdr:colOff>
      <xdr:row>391</xdr:row>
      <xdr:rowOff>60325</xdr:rowOff>
    </xdr:from>
    <xdr:to>
      <xdr:col>5</xdr:col>
      <xdr:colOff>866775</xdr:colOff>
      <xdr:row>391</xdr:row>
      <xdr:rowOff>827405</xdr:rowOff>
    </xdr:to>
    <xdr:pic>
      <xdr:nvPicPr>
        <xdr:cNvPr id="529" name="图片 528" descr="fc9878015d3a012c28fbe7ef52f29df"/>
        <xdr:cNvPicPr>
          <a:picLocks noChangeAspect="1"/>
        </xdr:cNvPicPr>
      </xdr:nvPicPr>
      <xdr:blipFill>
        <a:blip r:embed="rId62"/>
        <a:stretch>
          <a:fillRect/>
        </a:stretch>
      </xdr:blipFill>
      <xdr:spPr>
        <a:xfrm>
          <a:off x="4261485" y="393997180"/>
          <a:ext cx="558800" cy="767080"/>
        </a:xfrm>
        <a:prstGeom prst="rect">
          <a:avLst/>
        </a:prstGeom>
      </xdr:spPr>
    </xdr:pic>
    <xdr:clientData/>
  </xdr:twoCellAnchor>
  <xdr:twoCellAnchor>
    <xdr:from>
      <xdr:col>5</xdr:col>
      <xdr:colOff>257810</xdr:colOff>
      <xdr:row>409</xdr:row>
      <xdr:rowOff>41275</xdr:rowOff>
    </xdr:from>
    <xdr:to>
      <xdr:col>5</xdr:col>
      <xdr:colOff>867410</xdr:colOff>
      <xdr:row>409</xdr:row>
      <xdr:rowOff>880110</xdr:rowOff>
    </xdr:to>
    <xdr:pic>
      <xdr:nvPicPr>
        <xdr:cNvPr id="530" name="图片 529" descr="fc9878015d3a012c28fbe7ef52f29df"/>
        <xdr:cNvPicPr>
          <a:picLocks noChangeAspect="1"/>
        </xdr:cNvPicPr>
      </xdr:nvPicPr>
      <xdr:blipFill>
        <a:blip r:embed="rId62"/>
        <a:stretch>
          <a:fillRect/>
        </a:stretch>
      </xdr:blipFill>
      <xdr:spPr>
        <a:xfrm>
          <a:off x="4211320" y="409980130"/>
          <a:ext cx="609600" cy="838835"/>
        </a:xfrm>
        <a:prstGeom prst="rect">
          <a:avLst/>
        </a:prstGeom>
      </xdr:spPr>
    </xdr:pic>
    <xdr:clientData/>
  </xdr:twoCellAnchor>
  <xdr:twoCellAnchor>
    <xdr:from>
      <xdr:col>5</xdr:col>
      <xdr:colOff>305435</xdr:colOff>
      <xdr:row>421</xdr:row>
      <xdr:rowOff>22225</xdr:rowOff>
    </xdr:from>
    <xdr:to>
      <xdr:col>5</xdr:col>
      <xdr:colOff>924560</xdr:colOff>
      <xdr:row>421</xdr:row>
      <xdr:rowOff>870585</xdr:rowOff>
    </xdr:to>
    <xdr:pic>
      <xdr:nvPicPr>
        <xdr:cNvPr id="531" name="图片 530" descr="fc9878015d3a012c28fbe7ef52f29df"/>
        <xdr:cNvPicPr>
          <a:picLocks noChangeAspect="1"/>
        </xdr:cNvPicPr>
      </xdr:nvPicPr>
      <xdr:blipFill>
        <a:blip r:embed="rId62"/>
        <a:stretch>
          <a:fillRect/>
        </a:stretch>
      </xdr:blipFill>
      <xdr:spPr>
        <a:xfrm>
          <a:off x="4258945" y="420629080"/>
          <a:ext cx="619125" cy="848360"/>
        </a:xfrm>
        <a:prstGeom prst="rect">
          <a:avLst/>
        </a:prstGeom>
      </xdr:spPr>
    </xdr:pic>
    <xdr:clientData/>
  </xdr:twoCellAnchor>
  <xdr:twoCellAnchor>
    <xdr:from>
      <xdr:col>5</xdr:col>
      <xdr:colOff>314960</xdr:colOff>
      <xdr:row>425</xdr:row>
      <xdr:rowOff>60325</xdr:rowOff>
    </xdr:from>
    <xdr:to>
      <xdr:col>5</xdr:col>
      <xdr:colOff>880745</xdr:colOff>
      <xdr:row>425</xdr:row>
      <xdr:rowOff>836295</xdr:rowOff>
    </xdr:to>
    <xdr:pic>
      <xdr:nvPicPr>
        <xdr:cNvPr id="532" name="图片 531" descr="fc9878015d3a012c28fbe7ef52f29df"/>
        <xdr:cNvPicPr>
          <a:picLocks noChangeAspect="1"/>
        </xdr:cNvPicPr>
      </xdr:nvPicPr>
      <xdr:blipFill>
        <a:blip r:embed="rId62"/>
        <a:stretch>
          <a:fillRect/>
        </a:stretch>
      </xdr:blipFill>
      <xdr:spPr>
        <a:xfrm>
          <a:off x="4268470" y="424223180"/>
          <a:ext cx="565785" cy="775970"/>
        </a:xfrm>
        <a:prstGeom prst="rect">
          <a:avLst/>
        </a:prstGeom>
      </xdr:spPr>
    </xdr:pic>
    <xdr:clientData/>
  </xdr:twoCellAnchor>
  <xdr:twoCellAnchor>
    <xdr:from>
      <xdr:col>5</xdr:col>
      <xdr:colOff>324485</xdr:colOff>
      <xdr:row>429</xdr:row>
      <xdr:rowOff>60325</xdr:rowOff>
    </xdr:from>
    <xdr:to>
      <xdr:col>5</xdr:col>
      <xdr:colOff>895985</xdr:colOff>
      <xdr:row>429</xdr:row>
      <xdr:rowOff>843915</xdr:rowOff>
    </xdr:to>
    <xdr:pic>
      <xdr:nvPicPr>
        <xdr:cNvPr id="533" name="图片 532" descr="fc9878015d3a012c28fbe7ef52f29df"/>
        <xdr:cNvPicPr>
          <a:picLocks noChangeAspect="1"/>
        </xdr:cNvPicPr>
      </xdr:nvPicPr>
      <xdr:blipFill>
        <a:blip r:embed="rId62"/>
        <a:stretch>
          <a:fillRect/>
        </a:stretch>
      </xdr:blipFill>
      <xdr:spPr>
        <a:xfrm>
          <a:off x="4277995" y="427779180"/>
          <a:ext cx="571500" cy="783590"/>
        </a:xfrm>
        <a:prstGeom prst="rect">
          <a:avLst/>
        </a:prstGeom>
      </xdr:spPr>
    </xdr:pic>
    <xdr:clientData/>
  </xdr:twoCellAnchor>
  <xdr:twoCellAnchor>
    <xdr:from>
      <xdr:col>5</xdr:col>
      <xdr:colOff>286385</xdr:colOff>
      <xdr:row>436</xdr:row>
      <xdr:rowOff>31750</xdr:rowOff>
    </xdr:from>
    <xdr:to>
      <xdr:col>5</xdr:col>
      <xdr:colOff>857250</xdr:colOff>
      <xdr:row>436</xdr:row>
      <xdr:rowOff>814070</xdr:rowOff>
    </xdr:to>
    <xdr:pic>
      <xdr:nvPicPr>
        <xdr:cNvPr id="534" name="图片 533" descr="fc9878015d3a012c28fbe7ef52f29df"/>
        <xdr:cNvPicPr>
          <a:picLocks noChangeAspect="1"/>
        </xdr:cNvPicPr>
      </xdr:nvPicPr>
      <xdr:blipFill>
        <a:blip r:embed="rId62"/>
        <a:stretch>
          <a:fillRect/>
        </a:stretch>
      </xdr:blipFill>
      <xdr:spPr>
        <a:xfrm>
          <a:off x="4239895" y="433973605"/>
          <a:ext cx="570865" cy="782320"/>
        </a:xfrm>
        <a:prstGeom prst="rect">
          <a:avLst/>
        </a:prstGeom>
      </xdr:spPr>
    </xdr:pic>
    <xdr:clientData/>
  </xdr:twoCellAnchor>
  <xdr:twoCellAnchor>
    <xdr:from>
      <xdr:col>5</xdr:col>
      <xdr:colOff>343535</xdr:colOff>
      <xdr:row>441</xdr:row>
      <xdr:rowOff>50800</xdr:rowOff>
    </xdr:from>
    <xdr:to>
      <xdr:col>5</xdr:col>
      <xdr:colOff>886460</xdr:colOff>
      <xdr:row>441</xdr:row>
      <xdr:rowOff>795020</xdr:rowOff>
    </xdr:to>
    <xdr:pic>
      <xdr:nvPicPr>
        <xdr:cNvPr id="535" name="图片 534" descr="fc9878015d3a012c28fbe7ef52f29df"/>
        <xdr:cNvPicPr>
          <a:picLocks noChangeAspect="1"/>
        </xdr:cNvPicPr>
      </xdr:nvPicPr>
      <xdr:blipFill>
        <a:blip r:embed="rId62"/>
        <a:stretch>
          <a:fillRect/>
        </a:stretch>
      </xdr:blipFill>
      <xdr:spPr>
        <a:xfrm>
          <a:off x="4297045" y="438437655"/>
          <a:ext cx="542925" cy="744220"/>
        </a:xfrm>
        <a:prstGeom prst="rect">
          <a:avLst/>
        </a:prstGeom>
      </xdr:spPr>
    </xdr:pic>
    <xdr:clientData/>
  </xdr:twoCellAnchor>
  <xdr:twoCellAnchor>
    <xdr:from>
      <xdr:col>5</xdr:col>
      <xdr:colOff>353060</xdr:colOff>
      <xdr:row>446</xdr:row>
      <xdr:rowOff>60325</xdr:rowOff>
    </xdr:from>
    <xdr:to>
      <xdr:col>5</xdr:col>
      <xdr:colOff>895985</xdr:colOff>
      <xdr:row>446</xdr:row>
      <xdr:rowOff>804545</xdr:rowOff>
    </xdr:to>
    <xdr:pic>
      <xdr:nvPicPr>
        <xdr:cNvPr id="536" name="图片 535" descr="fc9878015d3a012c28fbe7ef52f29df"/>
        <xdr:cNvPicPr>
          <a:picLocks noChangeAspect="1"/>
        </xdr:cNvPicPr>
      </xdr:nvPicPr>
      <xdr:blipFill>
        <a:blip r:embed="rId62"/>
        <a:stretch>
          <a:fillRect/>
        </a:stretch>
      </xdr:blipFill>
      <xdr:spPr>
        <a:xfrm>
          <a:off x="4306570" y="442892180"/>
          <a:ext cx="542925" cy="744220"/>
        </a:xfrm>
        <a:prstGeom prst="rect">
          <a:avLst/>
        </a:prstGeom>
      </xdr:spPr>
    </xdr:pic>
    <xdr:clientData/>
  </xdr:twoCellAnchor>
  <xdr:twoCellAnchor>
    <xdr:from>
      <xdr:col>5</xdr:col>
      <xdr:colOff>324485</xdr:colOff>
      <xdr:row>453</xdr:row>
      <xdr:rowOff>69850</xdr:rowOff>
    </xdr:from>
    <xdr:to>
      <xdr:col>5</xdr:col>
      <xdr:colOff>867410</xdr:colOff>
      <xdr:row>453</xdr:row>
      <xdr:rowOff>814070</xdr:rowOff>
    </xdr:to>
    <xdr:pic>
      <xdr:nvPicPr>
        <xdr:cNvPr id="537" name="图片 536" descr="fc9878015d3a012c28fbe7ef52f29df"/>
        <xdr:cNvPicPr>
          <a:picLocks noChangeAspect="1"/>
        </xdr:cNvPicPr>
      </xdr:nvPicPr>
      <xdr:blipFill>
        <a:blip r:embed="rId62"/>
        <a:stretch>
          <a:fillRect/>
        </a:stretch>
      </xdr:blipFill>
      <xdr:spPr>
        <a:xfrm>
          <a:off x="4277995" y="449124705"/>
          <a:ext cx="542925" cy="744220"/>
        </a:xfrm>
        <a:prstGeom prst="rect">
          <a:avLst/>
        </a:prstGeom>
      </xdr:spPr>
    </xdr:pic>
    <xdr:clientData/>
  </xdr:twoCellAnchor>
  <xdr:twoCellAnchor>
    <xdr:from>
      <xdr:col>5</xdr:col>
      <xdr:colOff>372110</xdr:colOff>
      <xdr:row>461</xdr:row>
      <xdr:rowOff>31750</xdr:rowOff>
    </xdr:from>
    <xdr:to>
      <xdr:col>5</xdr:col>
      <xdr:colOff>972185</xdr:colOff>
      <xdr:row>461</xdr:row>
      <xdr:rowOff>854075</xdr:rowOff>
    </xdr:to>
    <xdr:pic>
      <xdr:nvPicPr>
        <xdr:cNvPr id="538" name="图片 537" descr="fc9878015d3a012c28fbe7ef52f29df"/>
        <xdr:cNvPicPr>
          <a:picLocks noChangeAspect="1"/>
        </xdr:cNvPicPr>
      </xdr:nvPicPr>
      <xdr:blipFill>
        <a:blip r:embed="rId62"/>
        <a:stretch>
          <a:fillRect/>
        </a:stretch>
      </xdr:blipFill>
      <xdr:spPr>
        <a:xfrm>
          <a:off x="4325620" y="456198605"/>
          <a:ext cx="600075" cy="822325"/>
        </a:xfrm>
        <a:prstGeom prst="rect">
          <a:avLst/>
        </a:prstGeom>
      </xdr:spPr>
    </xdr:pic>
    <xdr:clientData/>
  </xdr:twoCellAnchor>
  <xdr:twoCellAnchor>
    <xdr:from>
      <xdr:col>5</xdr:col>
      <xdr:colOff>286385</xdr:colOff>
      <xdr:row>485</xdr:row>
      <xdr:rowOff>41275</xdr:rowOff>
    </xdr:from>
    <xdr:to>
      <xdr:col>5</xdr:col>
      <xdr:colOff>876300</xdr:colOff>
      <xdr:row>485</xdr:row>
      <xdr:rowOff>849630</xdr:rowOff>
    </xdr:to>
    <xdr:pic>
      <xdr:nvPicPr>
        <xdr:cNvPr id="539" name="图片 538" descr="fc9878015d3a012c28fbe7ef52f29df"/>
        <xdr:cNvPicPr>
          <a:picLocks noChangeAspect="1"/>
        </xdr:cNvPicPr>
      </xdr:nvPicPr>
      <xdr:blipFill>
        <a:blip r:embed="rId62"/>
        <a:stretch>
          <a:fillRect/>
        </a:stretch>
      </xdr:blipFill>
      <xdr:spPr>
        <a:xfrm>
          <a:off x="4239895" y="477544130"/>
          <a:ext cx="589915" cy="808355"/>
        </a:xfrm>
        <a:prstGeom prst="rect">
          <a:avLst/>
        </a:prstGeom>
      </xdr:spPr>
    </xdr:pic>
    <xdr:clientData/>
  </xdr:twoCellAnchor>
  <xdr:twoCellAnchor>
    <xdr:from>
      <xdr:col>5</xdr:col>
      <xdr:colOff>324485</xdr:colOff>
      <xdr:row>487</xdr:row>
      <xdr:rowOff>31750</xdr:rowOff>
    </xdr:from>
    <xdr:to>
      <xdr:col>5</xdr:col>
      <xdr:colOff>981075</xdr:colOff>
      <xdr:row>488</xdr:row>
      <xdr:rowOff>45720</xdr:rowOff>
    </xdr:to>
    <xdr:pic>
      <xdr:nvPicPr>
        <xdr:cNvPr id="540" name="图片 539" descr="fc9878015d3a012c28fbe7ef52f29df"/>
        <xdr:cNvPicPr>
          <a:picLocks noChangeAspect="1"/>
        </xdr:cNvPicPr>
      </xdr:nvPicPr>
      <xdr:blipFill>
        <a:blip r:embed="rId62"/>
        <a:stretch>
          <a:fillRect/>
        </a:stretch>
      </xdr:blipFill>
      <xdr:spPr>
        <a:xfrm>
          <a:off x="4277995" y="479312605"/>
          <a:ext cx="656590" cy="902970"/>
        </a:xfrm>
        <a:prstGeom prst="rect">
          <a:avLst/>
        </a:prstGeom>
      </xdr:spPr>
    </xdr:pic>
    <xdr:clientData/>
  </xdr:twoCellAnchor>
  <xdr:twoCellAnchor>
    <xdr:from>
      <xdr:col>5</xdr:col>
      <xdr:colOff>276860</xdr:colOff>
      <xdr:row>504</xdr:row>
      <xdr:rowOff>41275</xdr:rowOff>
    </xdr:from>
    <xdr:to>
      <xdr:col>5</xdr:col>
      <xdr:colOff>749300</xdr:colOff>
      <xdr:row>504</xdr:row>
      <xdr:rowOff>855980</xdr:rowOff>
    </xdr:to>
    <xdr:pic>
      <xdr:nvPicPr>
        <xdr:cNvPr id="543" name="图片 124" descr="C:/Users/asus/AppData/Local/Temp/picturecompress_20210329154147/output_55.pngoutput_55"/>
        <xdr:cNvPicPr>
          <a:picLocks noChangeAspect="1"/>
        </xdr:cNvPicPr>
      </xdr:nvPicPr>
      <xdr:blipFill>
        <a:blip r:embed="rId107">
          <a:lum bright="12000"/>
        </a:blip>
        <a:srcRect l="9029" t="13927" r="3915" b="5896"/>
        <a:stretch>
          <a:fillRect/>
        </a:stretch>
      </xdr:blipFill>
      <xdr:spPr>
        <a:xfrm>
          <a:off x="4230370" y="494435130"/>
          <a:ext cx="472440" cy="814705"/>
        </a:xfrm>
        <a:prstGeom prst="rect">
          <a:avLst/>
        </a:prstGeom>
        <a:noFill/>
        <a:ln w="9525">
          <a:noFill/>
        </a:ln>
      </xdr:spPr>
    </xdr:pic>
    <xdr:clientData/>
  </xdr:twoCellAnchor>
  <xdr:twoCellAnchor>
    <xdr:from>
      <xdr:col>5</xdr:col>
      <xdr:colOff>400685</xdr:colOff>
      <xdr:row>513</xdr:row>
      <xdr:rowOff>22225</xdr:rowOff>
    </xdr:from>
    <xdr:to>
      <xdr:col>5</xdr:col>
      <xdr:colOff>873125</xdr:colOff>
      <xdr:row>513</xdr:row>
      <xdr:rowOff>836930</xdr:rowOff>
    </xdr:to>
    <xdr:pic>
      <xdr:nvPicPr>
        <xdr:cNvPr id="544" name="图片 124" descr="C:/Users/asus/AppData/Local/Temp/picturecompress_20210329154147/output_55.pngoutput_55"/>
        <xdr:cNvPicPr>
          <a:picLocks noChangeAspect="1"/>
        </xdr:cNvPicPr>
      </xdr:nvPicPr>
      <xdr:blipFill>
        <a:blip r:embed="rId107">
          <a:lum bright="12000"/>
        </a:blip>
        <a:srcRect l="9029" t="13927" r="3915" b="5896"/>
        <a:stretch>
          <a:fillRect/>
        </a:stretch>
      </xdr:blipFill>
      <xdr:spPr>
        <a:xfrm>
          <a:off x="4354195" y="502417080"/>
          <a:ext cx="472440" cy="814705"/>
        </a:xfrm>
        <a:prstGeom prst="rect">
          <a:avLst/>
        </a:prstGeom>
        <a:noFill/>
        <a:ln w="9525">
          <a:noFill/>
        </a:ln>
      </xdr:spPr>
    </xdr:pic>
    <xdr:clientData/>
  </xdr:twoCellAnchor>
  <xdr:twoCellAnchor>
    <xdr:from>
      <xdr:col>5</xdr:col>
      <xdr:colOff>343535</xdr:colOff>
      <xdr:row>516</xdr:row>
      <xdr:rowOff>79375</xdr:rowOff>
    </xdr:from>
    <xdr:to>
      <xdr:col>5</xdr:col>
      <xdr:colOff>815975</xdr:colOff>
      <xdr:row>517</xdr:row>
      <xdr:rowOff>5080</xdr:rowOff>
    </xdr:to>
    <xdr:pic>
      <xdr:nvPicPr>
        <xdr:cNvPr id="545" name="图片 124" descr="C:/Users/asus/AppData/Local/Temp/picturecompress_20210329154147/output_55.pngoutput_55"/>
        <xdr:cNvPicPr>
          <a:picLocks noChangeAspect="1"/>
        </xdr:cNvPicPr>
      </xdr:nvPicPr>
      <xdr:blipFill>
        <a:blip r:embed="rId107">
          <a:lum bright="12000"/>
        </a:blip>
        <a:srcRect l="9029" t="13927" r="3915" b="5896"/>
        <a:stretch>
          <a:fillRect/>
        </a:stretch>
      </xdr:blipFill>
      <xdr:spPr>
        <a:xfrm>
          <a:off x="4297045" y="505141230"/>
          <a:ext cx="472440" cy="814705"/>
        </a:xfrm>
        <a:prstGeom prst="rect">
          <a:avLst/>
        </a:prstGeom>
        <a:noFill/>
        <a:ln w="9525">
          <a:noFill/>
        </a:ln>
      </xdr:spPr>
    </xdr:pic>
    <xdr:clientData/>
  </xdr:twoCellAnchor>
  <xdr:twoCellAnchor>
    <xdr:from>
      <xdr:col>5</xdr:col>
      <xdr:colOff>381635</xdr:colOff>
      <xdr:row>528</xdr:row>
      <xdr:rowOff>31750</xdr:rowOff>
    </xdr:from>
    <xdr:to>
      <xdr:col>5</xdr:col>
      <xdr:colOff>854075</xdr:colOff>
      <xdr:row>528</xdr:row>
      <xdr:rowOff>846455</xdr:rowOff>
    </xdr:to>
    <xdr:pic>
      <xdr:nvPicPr>
        <xdr:cNvPr id="546" name="图片 124" descr="C:/Users/asus/AppData/Local/Temp/picturecompress_20210329154147/output_55.pngoutput_55"/>
        <xdr:cNvPicPr>
          <a:picLocks noChangeAspect="1"/>
        </xdr:cNvPicPr>
      </xdr:nvPicPr>
      <xdr:blipFill>
        <a:blip r:embed="rId107">
          <a:lum bright="12000"/>
        </a:blip>
        <a:srcRect l="9029" t="13927" r="3915" b="5896"/>
        <a:stretch>
          <a:fillRect/>
        </a:stretch>
      </xdr:blipFill>
      <xdr:spPr>
        <a:xfrm>
          <a:off x="4335145" y="515761605"/>
          <a:ext cx="472440" cy="814705"/>
        </a:xfrm>
        <a:prstGeom prst="rect">
          <a:avLst/>
        </a:prstGeom>
        <a:noFill/>
        <a:ln w="9525">
          <a:noFill/>
        </a:ln>
      </xdr:spPr>
    </xdr:pic>
    <xdr:clientData/>
  </xdr:twoCellAnchor>
  <xdr:twoCellAnchor>
    <xdr:from>
      <xdr:col>5</xdr:col>
      <xdr:colOff>286385</xdr:colOff>
      <xdr:row>563</xdr:row>
      <xdr:rowOff>69850</xdr:rowOff>
    </xdr:from>
    <xdr:to>
      <xdr:col>5</xdr:col>
      <xdr:colOff>758825</xdr:colOff>
      <xdr:row>563</xdr:row>
      <xdr:rowOff>884555</xdr:rowOff>
    </xdr:to>
    <xdr:pic>
      <xdr:nvPicPr>
        <xdr:cNvPr id="547" name="图片 124" descr="C:/Users/asus/AppData/Local/Temp/picturecompress_20210329154147/output_55.pngoutput_55"/>
        <xdr:cNvPicPr>
          <a:picLocks noChangeAspect="1"/>
        </xdr:cNvPicPr>
      </xdr:nvPicPr>
      <xdr:blipFill>
        <a:blip r:embed="rId107">
          <a:lum bright="12000"/>
        </a:blip>
        <a:srcRect l="9029" t="13927" r="3915" b="5896"/>
        <a:stretch>
          <a:fillRect/>
        </a:stretch>
      </xdr:blipFill>
      <xdr:spPr>
        <a:xfrm>
          <a:off x="4239895" y="546914705"/>
          <a:ext cx="472440" cy="814705"/>
        </a:xfrm>
        <a:prstGeom prst="rect">
          <a:avLst/>
        </a:prstGeom>
        <a:noFill/>
        <a:ln w="9525">
          <a:noFill/>
        </a:ln>
      </xdr:spPr>
    </xdr:pic>
    <xdr:clientData/>
  </xdr:twoCellAnchor>
  <xdr:twoCellAnchor>
    <xdr:from>
      <xdr:col>5</xdr:col>
      <xdr:colOff>334010</xdr:colOff>
      <xdr:row>73</xdr:row>
      <xdr:rowOff>17780</xdr:rowOff>
    </xdr:from>
    <xdr:to>
      <xdr:col>5</xdr:col>
      <xdr:colOff>953770</xdr:colOff>
      <xdr:row>73</xdr:row>
      <xdr:rowOff>918845</xdr:rowOff>
    </xdr:to>
    <xdr:pic>
      <xdr:nvPicPr>
        <xdr:cNvPr id="548" name="Picture 31"/>
        <xdr:cNvPicPr>
          <a:picLocks noChangeAspect="1" noChangeArrowheads="1"/>
        </xdr:cNvPicPr>
      </xdr:nvPicPr>
      <xdr:blipFill>
        <a:blip r:embed="rId65" cstate="print"/>
        <a:srcRect/>
        <a:stretch>
          <a:fillRect/>
        </a:stretch>
      </xdr:blipFill>
      <xdr:spPr>
        <a:xfrm>
          <a:off x="4287520" y="73011030"/>
          <a:ext cx="619760" cy="901065"/>
        </a:xfrm>
        <a:prstGeom prst="rect">
          <a:avLst/>
        </a:prstGeom>
        <a:noFill/>
        <a:ln w="1">
          <a:noFill/>
          <a:miter lim="800000"/>
          <a:headEnd/>
          <a:tailEnd type="none" w="med" len="med"/>
        </a:ln>
        <a:effectLst/>
      </xdr:spPr>
    </xdr:pic>
    <xdr:clientData/>
  </xdr:twoCellAnchor>
  <xdr:twoCellAnchor>
    <xdr:from>
      <xdr:col>5</xdr:col>
      <xdr:colOff>286385</xdr:colOff>
      <xdr:row>95</xdr:row>
      <xdr:rowOff>36830</xdr:rowOff>
    </xdr:from>
    <xdr:to>
      <xdr:col>5</xdr:col>
      <xdr:colOff>906145</xdr:colOff>
      <xdr:row>95</xdr:row>
      <xdr:rowOff>937895</xdr:rowOff>
    </xdr:to>
    <xdr:pic>
      <xdr:nvPicPr>
        <xdr:cNvPr id="549" name="Picture 31"/>
        <xdr:cNvPicPr>
          <a:picLocks noChangeAspect="1" noChangeArrowheads="1"/>
        </xdr:cNvPicPr>
      </xdr:nvPicPr>
      <xdr:blipFill>
        <a:blip r:embed="rId65" cstate="print"/>
        <a:srcRect/>
        <a:stretch>
          <a:fillRect/>
        </a:stretch>
      </xdr:blipFill>
      <xdr:spPr>
        <a:xfrm>
          <a:off x="4239895" y="95423990"/>
          <a:ext cx="619760" cy="901065"/>
        </a:xfrm>
        <a:prstGeom prst="rect">
          <a:avLst/>
        </a:prstGeom>
        <a:noFill/>
        <a:ln w="1">
          <a:noFill/>
          <a:miter lim="800000"/>
          <a:headEnd/>
          <a:tailEnd type="none" w="med" len="med"/>
        </a:ln>
        <a:effectLst/>
      </xdr:spPr>
    </xdr:pic>
    <xdr:clientData/>
  </xdr:twoCellAnchor>
  <xdr:twoCellAnchor>
    <xdr:from>
      <xdr:col>5</xdr:col>
      <xdr:colOff>276860</xdr:colOff>
      <xdr:row>102</xdr:row>
      <xdr:rowOff>55880</xdr:rowOff>
    </xdr:from>
    <xdr:to>
      <xdr:col>5</xdr:col>
      <xdr:colOff>896620</xdr:colOff>
      <xdr:row>102</xdr:row>
      <xdr:rowOff>956945</xdr:rowOff>
    </xdr:to>
    <xdr:pic>
      <xdr:nvPicPr>
        <xdr:cNvPr id="550" name="Picture 31"/>
        <xdr:cNvPicPr>
          <a:picLocks noChangeAspect="1" noChangeArrowheads="1"/>
        </xdr:cNvPicPr>
      </xdr:nvPicPr>
      <xdr:blipFill>
        <a:blip r:embed="rId65" cstate="print"/>
        <a:srcRect/>
        <a:stretch>
          <a:fillRect/>
        </a:stretch>
      </xdr:blipFill>
      <xdr:spPr>
        <a:xfrm>
          <a:off x="4230370" y="102568375"/>
          <a:ext cx="619760" cy="901065"/>
        </a:xfrm>
        <a:prstGeom prst="rect">
          <a:avLst/>
        </a:prstGeom>
        <a:noFill/>
        <a:ln w="1">
          <a:noFill/>
          <a:miter lim="800000"/>
          <a:headEnd/>
          <a:tailEnd type="none" w="med" len="med"/>
        </a:ln>
        <a:effectLst/>
      </xdr:spPr>
    </xdr:pic>
    <xdr:clientData/>
  </xdr:twoCellAnchor>
  <xdr:twoCellAnchor>
    <xdr:from>
      <xdr:col>5</xdr:col>
      <xdr:colOff>343535</xdr:colOff>
      <xdr:row>108</xdr:row>
      <xdr:rowOff>36830</xdr:rowOff>
    </xdr:from>
    <xdr:to>
      <xdr:col>5</xdr:col>
      <xdr:colOff>963295</xdr:colOff>
      <xdr:row>108</xdr:row>
      <xdr:rowOff>937895</xdr:rowOff>
    </xdr:to>
    <xdr:pic>
      <xdr:nvPicPr>
        <xdr:cNvPr id="551" name="Picture 31"/>
        <xdr:cNvPicPr>
          <a:picLocks noChangeAspect="1" noChangeArrowheads="1"/>
        </xdr:cNvPicPr>
      </xdr:nvPicPr>
      <xdr:blipFill>
        <a:blip r:embed="rId65" cstate="print"/>
        <a:srcRect/>
        <a:stretch>
          <a:fillRect/>
        </a:stretch>
      </xdr:blipFill>
      <xdr:spPr>
        <a:xfrm>
          <a:off x="4297045" y="108656755"/>
          <a:ext cx="619760" cy="901065"/>
        </a:xfrm>
        <a:prstGeom prst="rect">
          <a:avLst/>
        </a:prstGeom>
        <a:noFill/>
        <a:ln w="1">
          <a:noFill/>
          <a:miter lim="800000"/>
          <a:headEnd/>
          <a:tailEnd type="none" w="med" len="med"/>
        </a:ln>
        <a:effectLst/>
      </xdr:spPr>
    </xdr:pic>
    <xdr:clientData/>
  </xdr:twoCellAnchor>
  <xdr:twoCellAnchor>
    <xdr:from>
      <xdr:col>5</xdr:col>
      <xdr:colOff>362585</xdr:colOff>
      <xdr:row>124</xdr:row>
      <xdr:rowOff>103505</xdr:rowOff>
    </xdr:from>
    <xdr:to>
      <xdr:col>5</xdr:col>
      <xdr:colOff>982345</xdr:colOff>
      <xdr:row>124</xdr:row>
      <xdr:rowOff>1004570</xdr:rowOff>
    </xdr:to>
    <xdr:pic>
      <xdr:nvPicPr>
        <xdr:cNvPr id="552" name="Picture 31"/>
        <xdr:cNvPicPr>
          <a:picLocks noChangeAspect="1" noChangeArrowheads="1"/>
        </xdr:cNvPicPr>
      </xdr:nvPicPr>
      <xdr:blipFill>
        <a:blip r:embed="rId65" cstate="print"/>
        <a:srcRect/>
        <a:stretch>
          <a:fillRect/>
        </a:stretch>
      </xdr:blipFill>
      <xdr:spPr>
        <a:xfrm>
          <a:off x="4316095" y="125009910"/>
          <a:ext cx="619760" cy="901065"/>
        </a:xfrm>
        <a:prstGeom prst="rect">
          <a:avLst/>
        </a:prstGeom>
        <a:noFill/>
        <a:ln w="1">
          <a:noFill/>
          <a:miter lim="800000"/>
          <a:headEnd/>
          <a:tailEnd type="none" w="med" len="med"/>
        </a:ln>
        <a:effectLst/>
      </xdr:spPr>
    </xdr:pic>
    <xdr:clientData/>
  </xdr:twoCellAnchor>
  <xdr:twoCellAnchor>
    <xdr:from>
      <xdr:col>5</xdr:col>
      <xdr:colOff>229235</xdr:colOff>
      <xdr:row>145</xdr:row>
      <xdr:rowOff>36830</xdr:rowOff>
    </xdr:from>
    <xdr:to>
      <xdr:col>5</xdr:col>
      <xdr:colOff>848995</xdr:colOff>
      <xdr:row>145</xdr:row>
      <xdr:rowOff>937895</xdr:rowOff>
    </xdr:to>
    <xdr:pic>
      <xdr:nvPicPr>
        <xdr:cNvPr id="553" name="Picture 31"/>
        <xdr:cNvPicPr>
          <a:picLocks noChangeAspect="1" noChangeArrowheads="1"/>
        </xdr:cNvPicPr>
      </xdr:nvPicPr>
      <xdr:blipFill>
        <a:blip r:embed="rId65" cstate="print"/>
        <a:srcRect/>
        <a:stretch>
          <a:fillRect/>
        </a:stretch>
      </xdr:blipFill>
      <xdr:spPr>
        <a:xfrm>
          <a:off x="4182745" y="146319240"/>
          <a:ext cx="619760" cy="901065"/>
        </a:xfrm>
        <a:prstGeom prst="rect">
          <a:avLst/>
        </a:prstGeom>
        <a:noFill/>
        <a:ln w="1">
          <a:noFill/>
          <a:miter lim="800000"/>
          <a:headEnd/>
          <a:tailEnd type="none" w="med" len="med"/>
        </a:ln>
        <a:effectLst/>
      </xdr:spPr>
    </xdr:pic>
    <xdr:clientData/>
  </xdr:twoCellAnchor>
  <xdr:twoCellAnchor>
    <xdr:from>
      <xdr:col>5</xdr:col>
      <xdr:colOff>305435</xdr:colOff>
      <xdr:row>170</xdr:row>
      <xdr:rowOff>17780</xdr:rowOff>
    </xdr:from>
    <xdr:to>
      <xdr:col>5</xdr:col>
      <xdr:colOff>925195</xdr:colOff>
      <xdr:row>170</xdr:row>
      <xdr:rowOff>918845</xdr:rowOff>
    </xdr:to>
    <xdr:pic>
      <xdr:nvPicPr>
        <xdr:cNvPr id="554" name="Picture 31"/>
        <xdr:cNvPicPr>
          <a:picLocks noChangeAspect="1" noChangeArrowheads="1"/>
        </xdr:cNvPicPr>
      </xdr:nvPicPr>
      <xdr:blipFill>
        <a:blip r:embed="rId65" cstate="print"/>
        <a:srcRect/>
        <a:stretch>
          <a:fillRect/>
        </a:stretch>
      </xdr:blipFill>
      <xdr:spPr>
        <a:xfrm>
          <a:off x="4258945" y="171747815"/>
          <a:ext cx="619760" cy="901065"/>
        </a:xfrm>
        <a:prstGeom prst="rect">
          <a:avLst/>
        </a:prstGeom>
        <a:noFill/>
        <a:ln w="1">
          <a:noFill/>
          <a:miter lim="800000"/>
          <a:headEnd/>
          <a:tailEnd type="none" w="med" len="med"/>
        </a:ln>
        <a:effectLst/>
      </xdr:spPr>
    </xdr:pic>
    <xdr:clientData/>
  </xdr:twoCellAnchor>
  <xdr:twoCellAnchor>
    <xdr:from>
      <xdr:col>5</xdr:col>
      <xdr:colOff>162560</xdr:colOff>
      <xdr:row>180</xdr:row>
      <xdr:rowOff>27305</xdr:rowOff>
    </xdr:from>
    <xdr:to>
      <xdr:col>5</xdr:col>
      <xdr:colOff>782320</xdr:colOff>
      <xdr:row>180</xdr:row>
      <xdr:rowOff>928370</xdr:rowOff>
    </xdr:to>
    <xdr:pic>
      <xdr:nvPicPr>
        <xdr:cNvPr id="555" name="Picture 31"/>
        <xdr:cNvPicPr>
          <a:picLocks noChangeAspect="1" noChangeArrowheads="1"/>
        </xdr:cNvPicPr>
      </xdr:nvPicPr>
      <xdr:blipFill>
        <a:blip r:embed="rId65" cstate="print"/>
        <a:srcRect/>
        <a:stretch>
          <a:fillRect/>
        </a:stretch>
      </xdr:blipFill>
      <xdr:spPr>
        <a:xfrm>
          <a:off x="4116070" y="181936390"/>
          <a:ext cx="619760" cy="901065"/>
        </a:xfrm>
        <a:prstGeom prst="rect">
          <a:avLst/>
        </a:prstGeom>
        <a:noFill/>
        <a:ln w="1">
          <a:noFill/>
          <a:miter lim="800000"/>
          <a:headEnd/>
          <a:tailEnd type="none" w="med" len="med"/>
        </a:ln>
        <a:effectLst/>
      </xdr:spPr>
    </xdr:pic>
    <xdr:clientData/>
  </xdr:twoCellAnchor>
  <xdr:twoCellAnchor>
    <xdr:from>
      <xdr:col>5</xdr:col>
      <xdr:colOff>391160</xdr:colOff>
      <xdr:row>188</xdr:row>
      <xdr:rowOff>0</xdr:rowOff>
    </xdr:from>
    <xdr:to>
      <xdr:col>5</xdr:col>
      <xdr:colOff>1010920</xdr:colOff>
      <xdr:row>188</xdr:row>
      <xdr:rowOff>901065</xdr:rowOff>
    </xdr:to>
    <xdr:pic>
      <xdr:nvPicPr>
        <xdr:cNvPr id="556" name="Picture 31"/>
        <xdr:cNvPicPr>
          <a:picLocks noChangeAspect="1" noChangeArrowheads="1"/>
        </xdr:cNvPicPr>
      </xdr:nvPicPr>
      <xdr:blipFill>
        <a:blip r:embed="rId65" cstate="print"/>
        <a:srcRect/>
        <a:stretch>
          <a:fillRect/>
        </a:stretch>
      </xdr:blipFill>
      <xdr:spPr>
        <a:xfrm>
          <a:off x="4344670" y="190052325"/>
          <a:ext cx="619760" cy="901065"/>
        </a:xfrm>
        <a:prstGeom prst="rect">
          <a:avLst/>
        </a:prstGeom>
        <a:noFill/>
        <a:ln w="1">
          <a:noFill/>
          <a:miter lim="800000"/>
          <a:headEnd/>
          <a:tailEnd type="none" w="med" len="med"/>
        </a:ln>
        <a:effectLst/>
      </xdr:spPr>
    </xdr:pic>
    <xdr:clientData/>
  </xdr:twoCellAnchor>
  <xdr:twoCellAnchor>
    <xdr:from>
      <xdr:col>5</xdr:col>
      <xdr:colOff>238760</xdr:colOff>
      <xdr:row>207</xdr:row>
      <xdr:rowOff>46355</xdr:rowOff>
    </xdr:from>
    <xdr:to>
      <xdr:col>5</xdr:col>
      <xdr:colOff>858520</xdr:colOff>
      <xdr:row>207</xdr:row>
      <xdr:rowOff>947420</xdr:rowOff>
    </xdr:to>
    <xdr:pic>
      <xdr:nvPicPr>
        <xdr:cNvPr id="557" name="Picture 31"/>
        <xdr:cNvPicPr>
          <a:picLocks noChangeAspect="1" noChangeArrowheads="1"/>
        </xdr:cNvPicPr>
      </xdr:nvPicPr>
      <xdr:blipFill>
        <a:blip r:embed="rId65" cstate="print"/>
        <a:srcRect/>
        <a:stretch>
          <a:fillRect/>
        </a:stretch>
      </xdr:blipFill>
      <xdr:spPr>
        <a:xfrm>
          <a:off x="4192270" y="209438875"/>
          <a:ext cx="619760" cy="901065"/>
        </a:xfrm>
        <a:prstGeom prst="rect">
          <a:avLst/>
        </a:prstGeom>
        <a:noFill/>
        <a:ln w="1">
          <a:noFill/>
          <a:miter lim="800000"/>
          <a:headEnd/>
          <a:tailEnd type="none" w="med" len="med"/>
        </a:ln>
        <a:effectLst/>
      </xdr:spPr>
    </xdr:pic>
    <xdr:clientData/>
  </xdr:twoCellAnchor>
  <xdr:twoCellAnchor>
    <xdr:from>
      <xdr:col>5</xdr:col>
      <xdr:colOff>267335</xdr:colOff>
      <xdr:row>228</xdr:row>
      <xdr:rowOff>1008380</xdr:rowOff>
    </xdr:from>
    <xdr:to>
      <xdr:col>5</xdr:col>
      <xdr:colOff>887095</xdr:colOff>
      <xdr:row>229</xdr:row>
      <xdr:rowOff>891540</xdr:rowOff>
    </xdr:to>
    <xdr:pic>
      <xdr:nvPicPr>
        <xdr:cNvPr id="558" name="Picture 31"/>
        <xdr:cNvPicPr>
          <a:picLocks noChangeAspect="1" noChangeArrowheads="1"/>
        </xdr:cNvPicPr>
      </xdr:nvPicPr>
      <xdr:blipFill>
        <a:blip r:embed="rId65" cstate="print"/>
        <a:srcRect/>
        <a:stretch>
          <a:fillRect/>
        </a:stretch>
      </xdr:blipFill>
      <xdr:spPr>
        <a:xfrm>
          <a:off x="4220845" y="231776905"/>
          <a:ext cx="619760" cy="901065"/>
        </a:xfrm>
        <a:prstGeom prst="rect">
          <a:avLst/>
        </a:prstGeom>
        <a:noFill/>
        <a:ln w="1">
          <a:noFill/>
          <a:miter lim="800000"/>
          <a:headEnd/>
          <a:tailEnd type="none" w="med" len="med"/>
        </a:ln>
        <a:effectLst/>
      </xdr:spPr>
    </xdr:pic>
    <xdr:clientData/>
  </xdr:twoCellAnchor>
  <xdr:twoCellAnchor>
    <xdr:from>
      <xdr:col>5</xdr:col>
      <xdr:colOff>353060</xdr:colOff>
      <xdr:row>237</xdr:row>
      <xdr:rowOff>0</xdr:rowOff>
    </xdr:from>
    <xdr:to>
      <xdr:col>5</xdr:col>
      <xdr:colOff>972820</xdr:colOff>
      <xdr:row>237</xdr:row>
      <xdr:rowOff>901065</xdr:rowOff>
    </xdr:to>
    <xdr:pic>
      <xdr:nvPicPr>
        <xdr:cNvPr id="559" name="Picture 31"/>
        <xdr:cNvPicPr>
          <a:picLocks noChangeAspect="1" noChangeArrowheads="1"/>
        </xdr:cNvPicPr>
      </xdr:nvPicPr>
      <xdr:blipFill>
        <a:blip r:embed="rId65" cstate="print"/>
        <a:srcRect/>
        <a:stretch>
          <a:fillRect/>
        </a:stretch>
      </xdr:blipFill>
      <xdr:spPr>
        <a:xfrm>
          <a:off x="4306570" y="239929670"/>
          <a:ext cx="619760" cy="901065"/>
        </a:xfrm>
        <a:prstGeom prst="rect">
          <a:avLst/>
        </a:prstGeom>
        <a:noFill/>
        <a:ln w="1">
          <a:noFill/>
          <a:miter lim="800000"/>
          <a:headEnd/>
          <a:tailEnd type="none" w="med" len="med"/>
        </a:ln>
        <a:effectLst/>
      </xdr:spPr>
    </xdr:pic>
    <xdr:clientData/>
  </xdr:twoCellAnchor>
  <xdr:twoCellAnchor>
    <xdr:from>
      <xdr:col>5</xdr:col>
      <xdr:colOff>248285</xdr:colOff>
      <xdr:row>244</xdr:row>
      <xdr:rowOff>1008380</xdr:rowOff>
    </xdr:from>
    <xdr:to>
      <xdr:col>5</xdr:col>
      <xdr:colOff>868045</xdr:colOff>
      <xdr:row>245</xdr:row>
      <xdr:rowOff>891540</xdr:rowOff>
    </xdr:to>
    <xdr:pic>
      <xdr:nvPicPr>
        <xdr:cNvPr id="560" name="Picture 31"/>
        <xdr:cNvPicPr>
          <a:picLocks noChangeAspect="1" noChangeArrowheads="1"/>
        </xdr:cNvPicPr>
      </xdr:nvPicPr>
      <xdr:blipFill>
        <a:blip r:embed="rId65" cstate="print"/>
        <a:srcRect/>
        <a:stretch>
          <a:fillRect/>
        </a:stretch>
      </xdr:blipFill>
      <xdr:spPr>
        <a:xfrm>
          <a:off x="4201795" y="248063385"/>
          <a:ext cx="619760" cy="901065"/>
        </a:xfrm>
        <a:prstGeom prst="rect">
          <a:avLst/>
        </a:prstGeom>
        <a:noFill/>
        <a:ln w="1">
          <a:noFill/>
          <a:miter lim="800000"/>
          <a:headEnd/>
          <a:tailEnd type="none" w="med" len="med"/>
        </a:ln>
        <a:effectLst/>
      </xdr:spPr>
    </xdr:pic>
    <xdr:clientData/>
  </xdr:twoCellAnchor>
  <xdr:twoCellAnchor>
    <xdr:from>
      <xdr:col>5</xdr:col>
      <xdr:colOff>353060</xdr:colOff>
      <xdr:row>250</xdr:row>
      <xdr:rowOff>0</xdr:rowOff>
    </xdr:from>
    <xdr:to>
      <xdr:col>5</xdr:col>
      <xdr:colOff>972820</xdr:colOff>
      <xdr:row>250</xdr:row>
      <xdr:rowOff>901065</xdr:rowOff>
    </xdr:to>
    <xdr:pic>
      <xdr:nvPicPr>
        <xdr:cNvPr id="561" name="Picture 31"/>
        <xdr:cNvPicPr>
          <a:picLocks noChangeAspect="1" noChangeArrowheads="1"/>
        </xdr:cNvPicPr>
      </xdr:nvPicPr>
      <xdr:blipFill>
        <a:blip r:embed="rId65" cstate="print"/>
        <a:srcRect/>
        <a:stretch>
          <a:fillRect/>
        </a:stretch>
      </xdr:blipFill>
      <xdr:spPr>
        <a:xfrm>
          <a:off x="4306570" y="253162435"/>
          <a:ext cx="619760" cy="901065"/>
        </a:xfrm>
        <a:prstGeom prst="rect">
          <a:avLst/>
        </a:prstGeom>
        <a:noFill/>
        <a:ln w="1">
          <a:noFill/>
          <a:miter lim="800000"/>
          <a:headEnd/>
          <a:tailEnd type="none" w="med" len="med"/>
        </a:ln>
        <a:effectLst/>
      </xdr:spPr>
    </xdr:pic>
    <xdr:clientData/>
  </xdr:twoCellAnchor>
  <xdr:twoCellAnchor>
    <xdr:from>
      <xdr:col>5</xdr:col>
      <xdr:colOff>381635</xdr:colOff>
      <xdr:row>268</xdr:row>
      <xdr:rowOff>46355</xdr:rowOff>
    </xdr:from>
    <xdr:to>
      <xdr:col>5</xdr:col>
      <xdr:colOff>1001395</xdr:colOff>
      <xdr:row>268</xdr:row>
      <xdr:rowOff>947420</xdr:rowOff>
    </xdr:to>
    <xdr:pic>
      <xdr:nvPicPr>
        <xdr:cNvPr id="562" name="Picture 31"/>
        <xdr:cNvPicPr>
          <a:picLocks noChangeAspect="1" noChangeArrowheads="1"/>
        </xdr:cNvPicPr>
      </xdr:nvPicPr>
      <xdr:blipFill>
        <a:blip r:embed="rId65" cstate="print"/>
        <a:srcRect/>
        <a:stretch>
          <a:fillRect/>
        </a:stretch>
      </xdr:blipFill>
      <xdr:spPr>
        <a:xfrm>
          <a:off x="4335145" y="271531080"/>
          <a:ext cx="619760" cy="901065"/>
        </a:xfrm>
        <a:prstGeom prst="rect">
          <a:avLst/>
        </a:prstGeom>
        <a:noFill/>
        <a:ln w="1">
          <a:noFill/>
          <a:miter lim="800000"/>
          <a:headEnd/>
          <a:tailEnd type="none" w="med" len="med"/>
        </a:ln>
        <a:effectLst/>
      </xdr:spPr>
    </xdr:pic>
    <xdr:clientData/>
  </xdr:twoCellAnchor>
  <xdr:twoCellAnchor>
    <xdr:from>
      <xdr:col>5</xdr:col>
      <xdr:colOff>314960</xdr:colOff>
      <xdr:row>273</xdr:row>
      <xdr:rowOff>0</xdr:rowOff>
    </xdr:from>
    <xdr:to>
      <xdr:col>5</xdr:col>
      <xdr:colOff>934720</xdr:colOff>
      <xdr:row>273</xdr:row>
      <xdr:rowOff>901065</xdr:rowOff>
    </xdr:to>
    <xdr:pic>
      <xdr:nvPicPr>
        <xdr:cNvPr id="563" name="Picture 31"/>
        <xdr:cNvPicPr>
          <a:picLocks noChangeAspect="1" noChangeArrowheads="1"/>
        </xdr:cNvPicPr>
      </xdr:nvPicPr>
      <xdr:blipFill>
        <a:blip r:embed="rId65" cstate="print"/>
        <a:srcRect/>
        <a:stretch>
          <a:fillRect/>
        </a:stretch>
      </xdr:blipFill>
      <xdr:spPr>
        <a:xfrm>
          <a:off x="4268470" y="276574250"/>
          <a:ext cx="619760" cy="901065"/>
        </a:xfrm>
        <a:prstGeom prst="rect">
          <a:avLst/>
        </a:prstGeom>
        <a:noFill/>
        <a:ln w="1">
          <a:noFill/>
          <a:miter lim="800000"/>
          <a:headEnd/>
          <a:tailEnd type="none" w="med" len="med"/>
        </a:ln>
        <a:effectLst/>
      </xdr:spPr>
    </xdr:pic>
    <xdr:clientData/>
  </xdr:twoCellAnchor>
  <xdr:twoCellAnchor>
    <xdr:from>
      <xdr:col>5</xdr:col>
      <xdr:colOff>276860</xdr:colOff>
      <xdr:row>279</xdr:row>
      <xdr:rowOff>0</xdr:rowOff>
    </xdr:from>
    <xdr:to>
      <xdr:col>5</xdr:col>
      <xdr:colOff>896620</xdr:colOff>
      <xdr:row>279</xdr:row>
      <xdr:rowOff>901065</xdr:rowOff>
    </xdr:to>
    <xdr:pic>
      <xdr:nvPicPr>
        <xdr:cNvPr id="564" name="Picture 31"/>
        <xdr:cNvPicPr>
          <a:picLocks noChangeAspect="1" noChangeArrowheads="1"/>
        </xdr:cNvPicPr>
      </xdr:nvPicPr>
      <xdr:blipFill>
        <a:blip r:embed="rId65" cstate="print"/>
        <a:srcRect/>
        <a:stretch>
          <a:fillRect/>
        </a:stretch>
      </xdr:blipFill>
      <xdr:spPr>
        <a:xfrm>
          <a:off x="4230370" y="282681680"/>
          <a:ext cx="619760" cy="901065"/>
        </a:xfrm>
        <a:prstGeom prst="rect">
          <a:avLst/>
        </a:prstGeom>
        <a:noFill/>
        <a:ln w="1">
          <a:noFill/>
          <a:miter lim="800000"/>
          <a:headEnd/>
          <a:tailEnd type="none" w="med" len="med"/>
        </a:ln>
        <a:effectLst/>
      </xdr:spPr>
    </xdr:pic>
    <xdr:clientData/>
  </xdr:twoCellAnchor>
  <xdr:twoCellAnchor>
    <xdr:from>
      <xdr:col>5</xdr:col>
      <xdr:colOff>248285</xdr:colOff>
      <xdr:row>290</xdr:row>
      <xdr:rowOff>55880</xdr:rowOff>
    </xdr:from>
    <xdr:to>
      <xdr:col>5</xdr:col>
      <xdr:colOff>868045</xdr:colOff>
      <xdr:row>290</xdr:row>
      <xdr:rowOff>956945</xdr:rowOff>
    </xdr:to>
    <xdr:pic>
      <xdr:nvPicPr>
        <xdr:cNvPr id="565" name="Picture 31"/>
        <xdr:cNvPicPr>
          <a:picLocks noChangeAspect="1" noChangeArrowheads="1"/>
        </xdr:cNvPicPr>
      </xdr:nvPicPr>
      <xdr:blipFill>
        <a:blip r:embed="rId65" cstate="print"/>
        <a:srcRect/>
        <a:stretch>
          <a:fillRect/>
        </a:stretch>
      </xdr:blipFill>
      <xdr:spPr>
        <a:xfrm>
          <a:off x="4201795" y="293934515"/>
          <a:ext cx="619760" cy="901065"/>
        </a:xfrm>
        <a:prstGeom prst="rect">
          <a:avLst/>
        </a:prstGeom>
        <a:noFill/>
        <a:ln w="1">
          <a:noFill/>
          <a:miter lim="800000"/>
          <a:headEnd/>
          <a:tailEnd type="none" w="med" len="med"/>
        </a:ln>
        <a:effectLst/>
      </xdr:spPr>
    </xdr:pic>
    <xdr:clientData/>
  </xdr:twoCellAnchor>
  <xdr:twoCellAnchor>
    <xdr:from>
      <xdr:col>5</xdr:col>
      <xdr:colOff>257810</xdr:colOff>
      <xdr:row>294</xdr:row>
      <xdr:rowOff>46355</xdr:rowOff>
    </xdr:from>
    <xdr:to>
      <xdr:col>5</xdr:col>
      <xdr:colOff>877570</xdr:colOff>
      <xdr:row>294</xdr:row>
      <xdr:rowOff>947420</xdr:rowOff>
    </xdr:to>
    <xdr:pic>
      <xdr:nvPicPr>
        <xdr:cNvPr id="566" name="Picture 31"/>
        <xdr:cNvPicPr>
          <a:picLocks noChangeAspect="1" noChangeArrowheads="1"/>
        </xdr:cNvPicPr>
      </xdr:nvPicPr>
      <xdr:blipFill>
        <a:blip r:embed="rId65" cstate="print"/>
        <a:srcRect/>
        <a:stretch>
          <a:fillRect/>
        </a:stretch>
      </xdr:blipFill>
      <xdr:spPr>
        <a:xfrm>
          <a:off x="4211320" y="297996610"/>
          <a:ext cx="619760" cy="901065"/>
        </a:xfrm>
        <a:prstGeom prst="rect">
          <a:avLst/>
        </a:prstGeom>
        <a:noFill/>
        <a:ln w="1">
          <a:noFill/>
          <a:miter lim="800000"/>
          <a:headEnd/>
          <a:tailEnd type="none" w="med" len="med"/>
        </a:ln>
        <a:effectLst/>
      </xdr:spPr>
    </xdr:pic>
    <xdr:clientData/>
  </xdr:twoCellAnchor>
  <xdr:twoCellAnchor>
    <xdr:from>
      <xdr:col>5</xdr:col>
      <xdr:colOff>276860</xdr:colOff>
      <xdr:row>300</xdr:row>
      <xdr:rowOff>46355</xdr:rowOff>
    </xdr:from>
    <xdr:to>
      <xdr:col>5</xdr:col>
      <xdr:colOff>896620</xdr:colOff>
      <xdr:row>300</xdr:row>
      <xdr:rowOff>947420</xdr:rowOff>
    </xdr:to>
    <xdr:pic>
      <xdr:nvPicPr>
        <xdr:cNvPr id="567" name="Picture 31"/>
        <xdr:cNvPicPr>
          <a:picLocks noChangeAspect="1" noChangeArrowheads="1"/>
        </xdr:cNvPicPr>
      </xdr:nvPicPr>
      <xdr:blipFill>
        <a:blip r:embed="rId65" cstate="print"/>
        <a:srcRect/>
        <a:stretch>
          <a:fillRect/>
        </a:stretch>
      </xdr:blipFill>
      <xdr:spPr>
        <a:xfrm>
          <a:off x="4230370" y="304104040"/>
          <a:ext cx="619760" cy="90106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1.&#20116;&#37329;&#38050;&#26550;@19mm*2.0mm&#21402;&#65307;2.&#36827;&#21475;&#20840;&#26032;PP&#26009;&#65292;&#21402;&#24230;10mm(&#26885;&#36523;&#65289;&#65307;3.&#24231;&#38754;&#20026;PP&#20840;&#26032;&#26009;&#65307;4.&#38450;&#28369;&#32784;&#33853;&#34746;&#19997;8.8&#32423;&#21152;&#30828;&#65307;5.&#32440;&#31665;&#20026;5&#24352;/&#31665;&#21253;&#35013;&#65292;160&#20811;&#21152;&#24378;&#32440;&#26495;&#65307;6.&#33050;&#22443;&#20026;PA&#23612;&#40857;&#26448;&#36136;&#65307;"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M567"/>
  <sheetViews>
    <sheetView tabSelected="1" workbookViewId="0">
      <pane ySplit="3" topLeftCell="A4" activePane="bottomLeft" state="frozen"/>
      <selection/>
      <selection pane="bottomLeft" activeCell="L4" sqref="L4"/>
    </sheetView>
  </sheetViews>
  <sheetFormatPr defaultColWidth="9" defaultRowHeight="80.15" customHeight="1"/>
  <cols>
    <col min="1" max="1" width="5.63333333333333" style="4" customWidth="1"/>
    <col min="2" max="2" width="10.5833333333333" style="4" customWidth="1"/>
    <col min="3" max="3" width="5.63333333333333" style="4" customWidth="1"/>
    <col min="4" max="4" width="19.4" style="5" customWidth="1"/>
    <col min="5" max="5" width="10.6333333333333" style="4" customWidth="1"/>
    <col min="6" max="6" width="16.7583333333333" style="4" customWidth="1"/>
    <col min="7" max="7" width="18.6333333333333" style="6" customWidth="1"/>
    <col min="8" max="8" width="8.63333333333333" style="4" customWidth="1"/>
    <col min="9" max="10" width="10.6333333333333" style="4" customWidth="1"/>
    <col min="11" max="11" width="57.5" style="7" customWidth="1"/>
    <col min="12" max="12" width="12.6416666666667" style="4" customWidth="1"/>
    <col min="13" max="13" width="15.1333333333333" style="4" customWidth="1"/>
    <col min="14" max="16384" width="9" style="4"/>
  </cols>
  <sheetData>
    <row r="1" ht="61" customHeight="1" spans="1:14">
      <c r="A1" s="8" t="s">
        <v>0</v>
      </c>
      <c r="B1" s="8"/>
      <c r="C1" s="8"/>
      <c r="D1" s="8"/>
      <c r="E1" s="8"/>
      <c r="F1" s="8"/>
      <c r="G1" s="8"/>
      <c r="H1" s="8"/>
      <c r="I1" s="8"/>
      <c r="J1" s="8"/>
      <c r="K1" s="37"/>
      <c r="L1" s="8"/>
      <c r="M1" s="8"/>
      <c r="N1" s="8"/>
    </row>
    <row r="2" customFormat="1" ht="46" customHeight="1" spans="1:14">
      <c r="A2" s="9" t="s">
        <v>1</v>
      </c>
      <c r="B2" s="9"/>
      <c r="C2" s="9"/>
      <c r="D2" s="9"/>
      <c r="E2" s="9"/>
      <c r="F2" s="9"/>
      <c r="G2" s="9"/>
      <c r="H2" s="9"/>
      <c r="I2" s="9"/>
      <c r="J2" s="9"/>
      <c r="K2" s="38"/>
      <c r="L2" s="9"/>
      <c r="M2" s="9"/>
      <c r="N2" s="9"/>
    </row>
    <row r="3" s="1" customFormat="1" ht="30" customHeight="1" spans="1:14">
      <c r="A3" s="10" t="s">
        <v>2</v>
      </c>
      <c r="B3" s="10" t="s">
        <v>3</v>
      </c>
      <c r="C3" s="10" t="s">
        <v>4</v>
      </c>
      <c r="D3" s="11" t="s">
        <v>5</v>
      </c>
      <c r="E3" s="10" t="s">
        <v>6</v>
      </c>
      <c r="F3" s="10" t="s">
        <v>7</v>
      </c>
      <c r="G3" s="12" t="s">
        <v>8</v>
      </c>
      <c r="H3" s="10" t="s">
        <v>9</v>
      </c>
      <c r="I3" s="10" t="s">
        <v>10</v>
      </c>
      <c r="J3" s="10" t="s">
        <v>11</v>
      </c>
      <c r="K3" s="39" t="s">
        <v>12</v>
      </c>
      <c r="L3" s="10" t="s">
        <v>13</v>
      </c>
      <c r="M3" s="10" t="s">
        <v>14</v>
      </c>
      <c r="N3" s="40" t="s">
        <v>15</v>
      </c>
    </row>
    <row r="4" s="2" customFormat="1" customHeight="1" spans="1:14">
      <c r="A4" s="13">
        <v>1</v>
      </c>
      <c r="B4" s="13" t="s">
        <v>16</v>
      </c>
      <c r="C4" s="13" t="s">
        <v>17</v>
      </c>
      <c r="D4" s="14" t="s">
        <v>18</v>
      </c>
      <c r="E4" s="15" t="s">
        <v>19</v>
      </c>
      <c r="F4" s="16"/>
      <c r="G4" s="17" t="s">
        <v>20</v>
      </c>
      <c r="H4" s="15" t="s">
        <v>21</v>
      </c>
      <c r="I4" s="15" t="s">
        <v>22</v>
      </c>
      <c r="J4" s="14">
        <v>12</v>
      </c>
      <c r="K4" s="41" t="s">
        <v>23</v>
      </c>
      <c r="L4" s="42"/>
      <c r="M4" s="42">
        <f t="shared" ref="M4:M14" si="0">L4*J4</f>
        <v>0</v>
      </c>
      <c r="N4" s="18"/>
    </row>
    <row r="5" s="2" customFormat="1" customHeight="1" spans="1:14">
      <c r="A5" s="13">
        <v>2</v>
      </c>
      <c r="B5" s="13" t="s">
        <v>16</v>
      </c>
      <c r="C5" s="13" t="s">
        <v>17</v>
      </c>
      <c r="D5" s="14" t="s">
        <v>18</v>
      </c>
      <c r="E5" s="15" t="s">
        <v>24</v>
      </c>
      <c r="F5" s="15"/>
      <c r="G5" s="15" t="s">
        <v>25</v>
      </c>
      <c r="H5" s="15" t="s">
        <v>21</v>
      </c>
      <c r="I5" s="15" t="s">
        <v>22</v>
      </c>
      <c r="J5" s="14">
        <v>12</v>
      </c>
      <c r="K5" s="43" t="s">
        <v>26</v>
      </c>
      <c r="L5" s="42"/>
      <c r="M5" s="42">
        <f t="shared" si="0"/>
        <v>0</v>
      </c>
      <c r="N5" s="18"/>
    </row>
    <row r="6" s="2" customFormat="1" customHeight="1" spans="1:14">
      <c r="A6" s="13">
        <v>3</v>
      </c>
      <c r="B6" s="13" t="s">
        <v>16</v>
      </c>
      <c r="C6" s="13" t="s">
        <v>17</v>
      </c>
      <c r="D6" s="14" t="s">
        <v>27</v>
      </c>
      <c r="E6" s="15" t="s">
        <v>28</v>
      </c>
      <c r="F6" s="16"/>
      <c r="G6" s="15" t="s">
        <v>29</v>
      </c>
      <c r="H6" s="15" t="s">
        <v>21</v>
      </c>
      <c r="I6" s="14" t="s">
        <v>30</v>
      </c>
      <c r="J6" s="14">
        <v>7</v>
      </c>
      <c r="K6" s="43" t="s">
        <v>31</v>
      </c>
      <c r="L6" s="42"/>
      <c r="M6" s="42">
        <f t="shared" si="0"/>
        <v>0</v>
      </c>
      <c r="N6" s="18"/>
    </row>
    <row r="7" s="2" customFormat="1" customHeight="1" spans="1:14">
      <c r="A7" s="13">
        <v>4</v>
      </c>
      <c r="B7" s="13" t="s">
        <v>16</v>
      </c>
      <c r="C7" s="13" t="s">
        <v>17</v>
      </c>
      <c r="D7" s="14" t="s">
        <v>32</v>
      </c>
      <c r="E7" s="14" t="s">
        <v>33</v>
      </c>
      <c r="F7" s="18"/>
      <c r="G7" s="15" t="s">
        <v>34</v>
      </c>
      <c r="H7" s="15" t="s">
        <v>21</v>
      </c>
      <c r="I7" s="15" t="s">
        <v>22</v>
      </c>
      <c r="J7" s="14">
        <v>8</v>
      </c>
      <c r="K7" s="43" t="s">
        <v>35</v>
      </c>
      <c r="L7" s="42"/>
      <c r="M7" s="42">
        <f t="shared" si="0"/>
        <v>0</v>
      </c>
      <c r="N7" s="18"/>
    </row>
    <row r="8" s="2" customFormat="1" customHeight="1" spans="1:14">
      <c r="A8" s="13">
        <v>5</v>
      </c>
      <c r="B8" s="13" t="s">
        <v>16</v>
      </c>
      <c r="C8" s="13" t="s">
        <v>17</v>
      </c>
      <c r="D8" s="14" t="s">
        <v>32</v>
      </c>
      <c r="E8" s="15" t="s">
        <v>36</v>
      </c>
      <c r="F8" s="17"/>
      <c r="G8" s="17" t="s">
        <v>37</v>
      </c>
      <c r="H8" s="15" t="s">
        <v>21</v>
      </c>
      <c r="I8" s="17" t="s">
        <v>22</v>
      </c>
      <c r="J8" s="15">
        <v>2</v>
      </c>
      <c r="K8" s="43" t="s">
        <v>26</v>
      </c>
      <c r="L8" s="42"/>
      <c r="M8" s="42">
        <f t="shared" si="0"/>
        <v>0</v>
      </c>
      <c r="N8" s="18"/>
    </row>
    <row r="9" s="2" customFormat="1" customHeight="1" spans="1:14">
      <c r="A9" s="13">
        <v>6</v>
      </c>
      <c r="B9" s="13" t="s">
        <v>16</v>
      </c>
      <c r="C9" s="13" t="s">
        <v>17</v>
      </c>
      <c r="D9" s="14" t="s">
        <v>32</v>
      </c>
      <c r="E9" s="15" t="s">
        <v>38</v>
      </c>
      <c r="F9" s="15"/>
      <c r="G9" s="15" t="s">
        <v>39</v>
      </c>
      <c r="H9" s="15" t="s">
        <v>21</v>
      </c>
      <c r="I9" s="15" t="s">
        <v>40</v>
      </c>
      <c r="J9" s="14">
        <v>8</v>
      </c>
      <c r="K9" s="44" t="s">
        <v>41</v>
      </c>
      <c r="L9" s="45"/>
      <c r="M9" s="42">
        <f t="shared" si="0"/>
        <v>0</v>
      </c>
      <c r="N9" s="46"/>
    </row>
    <row r="10" s="2" customFormat="1" customHeight="1" spans="1:14">
      <c r="A10" s="13">
        <v>7</v>
      </c>
      <c r="B10" s="13" t="s">
        <v>16</v>
      </c>
      <c r="C10" s="13" t="s">
        <v>17</v>
      </c>
      <c r="D10" s="14" t="s">
        <v>32</v>
      </c>
      <c r="E10" s="15" t="s">
        <v>28</v>
      </c>
      <c r="F10" s="16"/>
      <c r="G10" s="15" t="s">
        <v>29</v>
      </c>
      <c r="H10" s="15" t="s">
        <v>21</v>
      </c>
      <c r="I10" s="14" t="s">
        <v>30</v>
      </c>
      <c r="J10" s="14">
        <v>7</v>
      </c>
      <c r="K10" s="43" t="s">
        <v>31</v>
      </c>
      <c r="L10" s="42"/>
      <c r="M10" s="42">
        <f t="shared" si="0"/>
        <v>0</v>
      </c>
      <c r="N10" s="18"/>
    </row>
    <row r="11" s="2" customFormat="1" customHeight="1" spans="1:14">
      <c r="A11" s="13">
        <v>8</v>
      </c>
      <c r="B11" s="13" t="s">
        <v>16</v>
      </c>
      <c r="C11" s="13" t="s">
        <v>17</v>
      </c>
      <c r="D11" s="14" t="s">
        <v>42</v>
      </c>
      <c r="E11" s="14" t="s">
        <v>43</v>
      </c>
      <c r="F11" s="18"/>
      <c r="G11" s="15" t="s">
        <v>44</v>
      </c>
      <c r="H11" s="15" t="s">
        <v>21</v>
      </c>
      <c r="I11" s="15" t="s">
        <v>22</v>
      </c>
      <c r="J11" s="14">
        <v>1</v>
      </c>
      <c r="K11" s="47" t="s">
        <v>45</v>
      </c>
      <c r="L11" s="48"/>
      <c r="M11" s="42">
        <f t="shared" si="0"/>
        <v>0</v>
      </c>
      <c r="N11" s="18"/>
    </row>
    <row r="12" s="2" customFormat="1" customHeight="1" spans="1:14">
      <c r="A12" s="13">
        <v>9</v>
      </c>
      <c r="B12" s="13" t="s">
        <v>16</v>
      </c>
      <c r="C12" s="13" t="s">
        <v>17</v>
      </c>
      <c r="D12" s="14" t="s">
        <v>42</v>
      </c>
      <c r="E12" s="14" t="s">
        <v>46</v>
      </c>
      <c r="F12" s="18"/>
      <c r="G12" s="15" t="s">
        <v>47</v>
      </c>
      <c r="H12" s="15" t="s">
        <v>21</v>
      </c>
      <c r="I12" s="49" t="s">
        <v>22</v>
      </c>
      <c r="J12" s="14">
        <v>2</v>
      </c>
      <c r="K12" s="47" t="s">
        <v>45</v>
      </c>
      <c r="L12" s="48"/>
      <c r="M12" s="42">
        <f t="shared" si="0"/>
        <v>0</v>
      </c>
      <c r="N12" s="18"/>
    </row>
    <row r="13" s="2" customFormat="1" customHeight="1" spans="1:14">
      <c r="A13" s="13">
        <v>10</v>
      </c>
      <c r="B13" s="13" t="s">
        <v>16</v>
      </c>
      <c r="C13" s="13" t="s">
        <v>17</v>
      </c>
      <c r="D13" s="14" t="s">
        <v>42</v>
      </c>
      <c r="E13" s="19" t="s">
        <v>48</v>
      </c>
      <c r="F13" s="20"/>
      <c r="G13" s="15" t="s">
        <v>49</v>
      </c>
      <c r="H13" s="15" t="s">
        <v>21</v>
      </c>
      <c r="I13" s="49" t="s">
        <v>22</v>
      </c>
      <c r="J13" s="20">
        <v>1</v>
      </c>
      <c r="K13" s="47" t="s">
        <v>50</v>
      </c>
      <c r="L13" s="48"/>
      <c r="M13" s="42">
        <f t="shared" si="0"/>
        <v>0</v>
      </c>
      <c r="N13" s="18"/>
    </row>
    <row r="14" s="2" customFormat="1" customHeight="1" spans="1:14">
      <c r="A14" s="13">
        <v>11</v>
      </c>
      <c r="B14" s="13" t="s">
        <v>16</v>
      </c>
      <c r="C14" s="13" t="s">
        <v>17</v>
      </c>
      <c r="D14" s="14" t="s">
        <v>42</v>
      </c>
      <c r="E14" s="19" t="s">
        <v>48</v>
      </c>
      <c r="F14" s="20"/>
      <c r="G14" s="15" t="s">
        <v>51</v>
      </c>
      <c r="H14" s="15" t="s">
        <v>21</v>
      </c>
      <c r="I14" s="49" t="s">
        <v>22</v>
      </c>
      <c r="J14" s="14">
        <v>2</v>
      </c>
      <c r="K14" s="47" t="s">
        <v>50</v>
      </c>
      <c r="L14" s="48"/>
      <c r="M14" s="42">
        <f t="shared" si="0"/>
        <v>0</v>
      </c>
      <c r="N14" s="18"/>
    </row>
    <row r="15" s="2" customFormat="1" customHeight="1" spans="1:14">
      <c r="A15" s="13">
        <v>12</v>
      </c>
      <c r="B15" s="13" t="s">
        <v>16</v>
      </c>
      <c r="C15" s="13" t="s">
        <v>17</v>
      </c>
      <c r="D15" s="14" t="s">
        <v>42</v>
      </c>
      <c r="E15" s="15" t="s">
        <v>24</v>
      </c>
      <c r="F15" s="15"/>
      <c r="G15" s="15" t="s">
        <v>25</v>
      </c>
      <c r="H15" s="15" t="s">
        <v>21</v>
      </c>
      <c r="I15" s="15"/>
      <c r="J15" s="14">
        <v>2</v>
      </c>
      <c r="K15" s="43" t="s">
        <v>26</v>
      </c>
      <c r="L15" s="42"/>
      <c r="M15" s="42">
        <f t="shared" ref="M15:M45" si="1">L15*J15</f>
        <v>0</v>
      </c>
      <c r="N15" s="18"/>
    </row>
    <row r="16" s="2" customFormat="1" customHeight="1" spans="1:14">
      <c r="A16" s="13">
        <v>13</v>
      </c>
      <c r="B16" s="13" t="s">
        <v>16</v>
      </c>
      <c r="C16" s="13" t="s">
        <v>17</v>
      </c>
      <c r="D16" s="14" t="s">
        <v>52</v>
      </c>
      <c r="E16" s="15" t="s">
        <v>53</v>
      </c>
      <c r="F16" s="21"/>
      <c r="G16" s="15" t="s">
        <v>54</v>
      </c>
      <c r="H16" s="15" t="s">
        <v>21</v>
      </c>
      <c r="I16" s="15" t="s">
        <v>30</v>
      </c>
      <c r="J16" s="15">
        <v>43</v>
      </c>
      <c r="K16" s="43" t="s">
        <v>55</v>
      </c>
      <c r="L16" s="42"/>
      <c r="M16" s="42">
        <f t="shared" si="1"/>
        <v>0</v>
      </c>
      <c r="N16" s="18"/>
    </row>
    <row r="17" s="2" customFormat="1" customHeight="1" spans="1:14">
      <c r="A17" s="13">
        <v>14</v>
      </c>
      <c r="B17" s="13" t="s">
        <v>16</v>
      </c>
      <c r="C17" s="13" t="s">
        <v>17</v>
      </c>
      <c r="D17" s="14" t="s">
        <v>56</v>
      </c>
      <c r="E17" s="15" t="s">
        <v>57</v>
      </c>
      <c r="F17" s="16"/>
      <c r="G17" s="22" t="s">
        <v>58</v>
      </c>
      <c r="H17" s="17" t="s">
        <v>21</v>
      </c>
      <c r="I17" s="17" t="s">
        <v>22</v>
      </c>
      <c r="J17" s="14">
        <v>8</v>
      </c>
      <c r="K17" s="50" t="s">
        <v>59</v>
      </c>
      <c r="L17" s="51"/>
      <c r="M17" s="42">
        <f t="shared" si="1"/>
        <v>0</v>
      </c>
      <c r="N17" s="18"/>
    </row>
    <row r="18" s="2" customFormat="1" customHeight="1" spans="1:14">
      <c r="A18" s="13">
        <v>15</v>
      </c>
      <c r="B18" s="13" t="s">
        <v>16</v>
      </c>
      <c r="C18" s="13" t="s">
        <v>17</v>
      </c>
      <c r="D18" s="14" t="s">
        <v>56</v>
      </c>
      <c r="E18" s="15" t="s">
        <v>24</v>
      </c>
      <c r="F18" s="15"/>
      <c r="G18" s="15" t="s">
        <v>25</v>
      </c>
      <c r="H18" s="15" t="s">
        <v>21</v>
      </c>
      <c r="I18" s="15" t="s">
        <v>22</v>
      </c>
      <c r="J18" s="14">
        <v>3</v>
      </c>
      <c r="K18" s="43" t="s">
        <v>26</v>
      </c>
      <c r="L18" s="42"/>
      <c r="M18" s="42">
        <f t="shared" si="1"/>
        <v>0</v>
      </c>
      <c r="N18" s="18"/>
    </row>
    <row r="19" s="2" customFormat="1" customHeight="1" spans="1:14">
      <c r="A19" s="13">
        <v>16</v>
      </c>
      <c r="B19" s="13" t="s">
        <v>16</v>
      </c>
      <c r="C19" s="13" t="s">
        <v>17</v>
      </c>
      <c r="D19" s="14" t="s">
        <v>60</v>
      </c>
      <c r="E19" s="15" t="s">
        <v>19</v>
      </c>
      <c r="F19" s="16"/>
      <c r="G19" s="17" t="s">
        <v>20</v>
      </c>
      <c r="H19" s="15" t="s">
        <v>21</v>
      </c>
      <c r="I19" s="15" t="s">
        <v>22</v>
      </c>
      <c r="J19" s="14">
        <v>2</v>
      </c>
      <c r="K19" s="41" t="s">
        <v>23</v>
      </c>
      <c r="L19" s="42"/>
      <c r="M19" s="42">
        <f t="shared" si="1"/>
        <v>0</v>
      </c>
      <c r="N19" s="18"/>
    </row>
    <row r="20" s="2" customFormat="1" customHeight="1" spans="1:14">
      <c r="A20" s="13">
        <v>17</v>
      </c>
      <c r="B20" s="13" t="s">
        <v>16</v>
      </c>
      <c r="C20" s="13" t="s">
        <v>17</v>
      </c>
      <c r="D20" s="14" t="s">
        <v>60</v>
      </c>
      <c r="E20" s="15" t="s">
        <v>24</v>
      </c>
      <c r="F20" s="15"/>
      <c r="G20" s="15" t="s">
        <v>25</v>
      </c>
      <c r="H20" s="15" t="s">
        <v>21</v>
      </c>
      <c r="I20" s="15" t="s">
        <v>22</v>
      </c>
      <c r="J20" s="14">
        <v>2</v>
      </c>
      <c r="K20" s="43" t="s">
        <v>26</v>
      </c>
      <c r="L20" s="42"/>
      <c r="M20" s="42">
        <f t="shared" si="1"/>
        <v>0</v>
      </c>
      <c r="N20" s="18"/>
    </row>
    <row r="21" s="2" customFormat="1" customHeight="1" spans="1:14">
      <c r="A21" s="13">
        <v>18</v>
      </c>
      <c r="B21" s="13" t="s">
        <v>16</v>
      </c>
      <c r="C21" s="13" t="s">
        <v>17</v>
      </c>
      <c r="D21" s="14" t="s">
        <v>61</v>
      </c>
      <c r="E21" s="15" t="s">
        <v>62</v>
      </c>
      <c r="F21" s="16"/>
      <c r="G21" s="15" t="s">
        <v>54</v>
      </c>
      <c r="H21" s="15" t="s">
        <v>21</v>
      </c>
      <c r="I21" s="15" t="s">
        <v>63</v>
      </c>
      <c r="J21" s="14">
        <v>3</v>
      </c>
      <c r="K21" s="43" t="s">
        <v>64</v>
      </c>
      <c r="L21" s="42"/>
      <c r="M21" s="42">
        <f t="shared" si="1"/>
        <v>0</v>
      </c>
      <c r="N21" s="18"/>
    </row>
    <row r="22" s="2" customFormat="1" customHeight="1" spans="1:14">
      <c r="A22" s="13">
        <v>19</v>
      </c>
      <c r="B22" s="13" t="s">
        <v>16</v>
      </c>
      <c r="C22" s="13" t="s">
        <v>17</v>
      </c>
      <c r="D22" s="14" t="s">
        <v>65</v>
      </c>
      <c r="E22" s="15" t="s">
        <v>57</v>
      </c>
      <c r="F22" s="16"/>
      <c r="G22" s="22" t="s">
        <v>58</v>
      </c>
      <c r="H22" s="17" t="s">
        <v>21</v>
      </c>
      <c r="I22" s="17" t="s">
        <v>22</v>
      </c>
      <c r="J22" s="14">
        <v>8</v>
      </c>
      <c r="K22" s="50" t="s">
        <v>59</v>
      </c>
      <c r="L22" s="51"/>
      <c r="M22" s="42">
        <f t="shared" si="1"/>
        <v>0</v>
      </c>
      <c r="N22" s="18"/>
    </row>
    <row r="23" s="2" customFormat="1" customHeight="1" spans="1:14">
      <c r="A23" s="13">
        <v>20</v>
      </c>
      <c r="B23" s="13" t="s">
        <v>16</v>
      </c>
      <c r="C23" s="13" t="s">
        <v>17</v>
      </c>
      <c r="D23" s="14" t="s">
        <v>65</v>
      </c>
      <c r="E23" s="15" t="s">
        <v>24</v>
      </c>
      <c r="F23" s="15"/>
      <c r="G23" s="15" t="s">
        <v>25</v>
      </c>
      <c r="H23" s="15" t="s">
        <v>21</v>
      </c>
      <c r="I23" s="15" t="s">
        <v>22</v>
      </c>
      <c r="J23" s="14">
        <v>3</v>
      </c>
      <c r="K23" s="43" t="s">
        <v>26</v>
      </c>
      <c r="L23" s="42"/>
      <c r="M23" s="42">
        <f t="shared" si="1"/>
        <v>0</v>
      </c>
      <c r="N23" s="18"/>
    </row>
    <row r="24" s="2" customFormat="1" customHeight="1" spans="1:14">
      <c r="A24" s="13">
        <v>21</v>
      </c>
      <c r="B24" s="13" t="s">
        <v>16</v>
      </c>
      <c r="C24" s="13" t="s">
        <v>17</v>
      </c>
      <c r="D24" s="14" t="s">
        <v>65</v>
      </c>
      <c r="E24" s="15" t="s">
        <v>53</v>
      </c>
      <c r="F24" s="21"/>
      <c r="G24" s="15" t="s">
        <v>54</v>
      </c>
      <c r="H24" s="15" t="s">
        <v>21</v>
      </c>
      <c r="I24" s="15" t="s">
        <v>30</v>
      </c>
      <c r="J24" s="15">
        <v>4</v>
      </c>
      <c r="K24" s="43" t="s">
        <v>55</v>
      </c>
      <c r="L24" s="42"/>
      <c r="M24" s="42">
        <f t="shared" si="1"/>
        <v>0</v>
      </c>
      <c r="N24" s="18"/>
    </row>
    <row r="25" s="2" customFormat="1" customHeight="1" spans="1:14">
      <c r="A25" s="13">
        <v>22</v>
      </c>
      <c r="B25" s="13" t="s">
        <v>16</v>
      </c>
      <c r="C25" s="13" t="s">
        <v>17</v>
      </c>
      <c r="D25" s="14" t="s">
        <v>66</v>
      </c>
      <c r="E25" s="15" t="s">
        <v>19</v>
      </c>
      <c r="F25" s="16"/>
      <c r="G25" s="17" t="s">
        <v>20</v>
      </c>
      <c r="H25" s="15" t="s">
        <v>21</v>
      </c>
      <c r="I25" s="15" t="s">
        <v>22</v>
      </c>
      <c r="J25" s="14">
        <v>3</v>
      </c>
      <c r="K25" s="41" t="s">
        <v>23</v>
      </c>
      <c r="L25" s="42"/>
      <c r="M25" s="42">
        <f t="shared" si="1"/>
        <v>0</v>
      </c>
      <c r="N25" s="18"/>
    </row>
    <row r="26" s="2" customFormat="1" customHeight="1" spans="1:14">
      <c r="A26" s="13">
        <v>23</v>
      </c>
      <c r="B26" s="13" t="s">
        <v>16</v>
      </c>
      <c r="C26" s="13" t="s">
        <v>17</v>
      </c>
      <c r="D26" s="14" t="s">
        <v>66</v>
      </c>
      <c r="E26" s="15" t="s">
        <v>24</v>
      </c>
      <c r="F26" s="15"/>
      <c r="G26" s="15" t="s">
        <v>25</v>
      </c>
      <c r="H26" s="15" t="s">
        <v>21</v>
      </c>
      <c r="I26" s="15" t="s">
        <v>22</v>
      </c>
      <c r="J26" s="14">
        <v>3</v>
      </c>
      <c r="K26" s="43" t="s">
        <v>26</v>
      </c>
      <c r="L26" s="42"/>
      <c r="M26" s="42">
        <f t="shared" si="1"/>
        <v>0</v>
      </c>
      <c r="N26" s="18"/>
    </row>
    <row r="27" s="2" customFormat="1" customHeight="1" spans="1:14">
      <c r="A27" s="13">
        <v>24</v>
      </c>
      <c r="B27" s="13" t="s">
        <v>16</v>
      </c>
      <c r="C27" s="13" t="s">
        <v>17</v>
      </c>
      <c r="D27" s="14" t="s">
        <v>66</v>
      </c>
      <c r="E27" s="15" t="s">
        <v>28</v>
      </c>
      <c r="F27" s="16"/>
      <c r="G27" s="15" t="s">
        <v>29</v>
      </c>
      <c r="H27" s="15" t="s">
        <v>21</v>
      </c>
      <c r="I27" s="14" t="s">
        <v>30</v>
      </c>
      <c r="J27" s="14">
        <v>3</v>
      </c>
      <c r="K27" s="43" t="s">
        <v>31</v>
      </c>
      <c r="L27" s="42"/>
      <c r="M27" s="42">
        <f t="shared" si="1"/>
        <v>0</v>
      </c>
      <c r="N27" s="18"/>
    </row>
    <row r="28" s="2" customFormat="1" customHeight="1" spans="1:14">
      <c r="A28" s="13">
        <v>25</v>
      </c>
      <c r="B28" s="13" t="s">
        <v>16</v>
      </c>
      <c r="C28" s="13" t="s">
        <v>17</v>
      </c>
      <c r="D28" s="14" t="s">
        <v>66</v>
      </c>
      <c r="E28" s="17" t="s">
        <v>67</v>
      </c>
      <c r="F28" s="23"/>
      <c r="G28" s="17" t="s">
        <v>68</v>
      </c>
      <c r="H28" s="17" t="s">
        <v>21</v>
      </c>
      <c r="I28" s="17" t="s">
        <v>22</v>
      </c>
      <c r="J28" s="24">
        <v>1</v>
      </c>
      <c r="K28" s="41" t="s">
        <v>69</v>
      </c>
      <c r="L28" s="42"/>
      <c r="M28" s="42">
        <f t="shared" si="1"/>
        <v>0</v>
      </c>
      <c r="N28" s="18"/>
    </row>
    <row r="29" s="2" customFormat="1" customHeight="1" spans="1:14">
      <c r="A29" s="13">
        <v>26</v>
      </c>
      <c r="B29" s="13" t="s">
        <v>16</v>
      </c>
      <c r="C29" s="13" t="s">
        <v>17</v>
      </c>
      <c r="D29" s="14" t="s">
        <v>70</v>
      </c>
      <c r="E29" s="24" t="s">
        <v>71</v>
      </c>
      <c r="F29" s="25"/>
      <c r="G29" s="17" t="s">
        <v>72</v>
      </c>
      <c r="H29" s="15" t="s">
        <v>21</v>
      </c>
      <c r="I29" s="49" t="s">
        <v>22</v>
      </c>
      <c r="J29" s="15">
        <v>1</v>
      </c>
      <c r="K29" s="41" t="s">
        <v>73</v>
      </c>
      <c r="L29" s="42"/>
      <c r="M29" s="42">
        <f t="shared" si="1"/>
        <v>0</v>
      </c>
      <c r="N29" s="18"/>
    </row>
    <row r="30" s="2" customFormat="1" customHeight="1" spans="1:14">
      <c r="A30" s="13">
        <v>27</v>
      </c>
      <c r="B30" s="13" t="s">
        <v>16</v>
      </c>
      <c r="C30" s="13" t="s">
        <v>17</v>
      </c>
      <c r="D30" s="14" t="s">
        <v>70</v>
      </c>
      <c r="E30" s="24" t="s">
        <v>74</v>
      </c>
      <c r="F30" s="25"/>
      <c r="G30" s="17" t="s">
        <v>75</v>
      </c>
      <c r="H30" s="15" t="s">
        <v>21</v>
      </c>
      <c r="I30" s="49" t="s">
        <v>22</v>
      </c>
      <c r="J30" s="15">
        <v>2</v>
      </c>
      <c r="K30" s="41" t="s">
        <v>76</v>
      </c>
      <c r="L30" s="42"/>
      <c r="M30" s="42">
        <f t="shared" si="1"/>
        <v>0</v>
      </c>
      <c r="N30" s="18"/>
    </row>
    <row r="31" s="2" customFormat="1" customHeight="1" spans="1:14">
      <c r="A31" s="13">
        <v>28</v>
      </c>
      <c r="B31" s="13" t="s">
        <v>16</v>
      </c>
      <c r="C31" s="13" t="s">
        <v>17</v>
      </c>
      <c r="D31" s="14" t="s">
        <v>77</v>
      </c>
      <c r="E31" s="15" t="s">
        <v>24</v>
      </c>
      <c r="F31" s="15"/>
      <c r="G31" s="15" t="s">
        <v>25</v>
      </c>
      <c r="H31" s="15" t="s">
        <v>21</v>
      </c>
      <c r="I31" s="15" t="s">
        <v>22</v>
      </c>
      <c r="J31" s="14">
        <v>3</v>
      </c>
      <c r="K31" s="43" t="s">
        <v>26</v>
      </c>
      <c r="L31" s="42"/>
      <c r="M31" s="42">
        <f t="shared" si="1"/>
        <v>0</v>
      </c>
      <c r="N31" s="52"/>
    </row>
    <row r="32" s="2" customFormat="1" customHeight="1" spans="1:14">
      <c r="A32" s="13">
        <v>29</v>
      </c>
      <c r="B32" s="13" t="s">
        <v>16</v>
      </c>
      <c r="C32" s="13" t="s">
        <v>17</v>
      </c>
      <c r="D32" s="14" t="s">
        <v>78</v>
      </c>
      <c r="E32" s="15" t="s">
        <v>79</v>
      </c>
      <c r="F32" s="15"/>
      <c r="G32" s="15" t="s">
        <v>20</v>
      </c>
      <c r="H32" s="15" t="s">
        <v>21</v>
      </c>
      <c r="I32" s="15" t="s">
        <v>22</v>
      </c>
      <c r="J32" s="14">
        <v>13</v>
      </c>
      <c r="K32" s="53" t="s">
        <v>80</v>
      </c>
      <c r="L32" s="42"/>
      <c r="M32" s="42">
        <f t="shared" si="1"/>
        <v>0</v>
      </c>
      <c r="N32" s="15"/>
    </row>
    <row r="33" s="2" customFormat="1" customHeight="1" spans="1:14">
      <c r="A33" s="13">
        <v>30</v>
      </c>
      <c r="B33" s="13" t="s">
        <v>16</v>
      </c>
      <c r="C33" s="13" t="s">
        <v>17</v>
      </c>
      <c r="D33" s="14" t="s">
        <v>78</v>
      </c>
      <c r="E33" s="26" t="s">
        <v>81</v>
      </c>
      <c r="F33" s="22"/>
      <c r="G33" s="22" t="s">
        <v>82</v>
      </c>
      <c r="H33" s="15" t="s">
        <v>21</v>
      </c>
      <c r="I33" s="54" t="s">
        <v>22</v>
      </c>
      <c r="J33" s="14">
        <v>13</v>
      </c>
      <c r="K33" s="55"/>
      <c r="L33" s="42"/>
      <c r="M33" s="42">
        <f t="shared" si="1"/>
        <v>0</v>
      </c>
      <c r="N33" s="52"/>
    </row>
    <row r="34" s="2" customFormat="1" customHeight="1" spans="1:14">
      <c r="A34" s="13">
        <v>31</v>
      </c>
      <c r="B34" s="13" t="s">
        <v>16</v>
      </c>
      <c r="C34" s="13" t="s">
        <v>17</v>
      </c>
      <c r="D34" s="14" t="s">
        <v>78</v>
      </c>
      <c r="E34" s="26" t="s">
        <v>83</v>
      </c>
      <c r="F34" s="22"/>
      <c r="G34" s="22" t="s">
        <v>84</v>
      </c>
      <c r="H34" s="15" t="s">
        <v>21</v>
      </c>
      <c r="I34" s="54" t="s">
        <v>40</v>
      </c>
      <c r="J34" s="14">
        <v>13</v>
      </c>
      <c r="K34" s="55"/>
      <c r="L34" s="42"/>
      <c r="M34" s="42">
        <f t="shared" si="1"/>
        <v>0</v>
      </c>
      <c r="N34" s="52"/>
    </row>
    <row r="35" s="2" customFormat="1" customHeight="1" spans="1:14">
      <c r="A35" s="13">
        <v>32</v>
      </c>
      <c r="B35" s="13" t="s">
        <v>16</v>
      </c>
      <c r="C35" s="13" t="s">
        <v>17</v>
      </c>
      <c r="D35" s="14" t="s">
        <v>78</v>
      </c>
      <c r="E35" s="26" t="s">
        <v>38</v>
      </c>
      <c r="F35" s="22"/>
      <c r="G35" s="22" t="s">
        <v>84</v>
      </c>
      <c r="H35" s="15" t="s">
        <v>21</v>
      </c>
      <c r="I35" s="54" t="s">
        <v>40</v>
      </c>
      <c r="J35" s="14">
        <v>26</v>
      </c>
      <c r="K35" s="56"/>
      <c r="L35" s="42"/>
      <c r="M35" s="42">
        <f t="shared" si="1"/>
        <v>0</v>
      </c>
      <c r="N35" s="52"/>
    </row>
    <row r="36" s="3" customFormat="1" customHeight="1" spans="1:299">
      <c r="A36" s="13">
        <v>33</v>
      </c>
      <c r="B36" s="13" t="s">
        <v>16</v>
      </c>
      <c r="C36" s="13" t="s">
        <v>17</v>
      </c>
      <c r="D36" s="14" t="s">
        <v>85</v>
      </c>
      <c r="E36" s="15" t="s">
        <v>86</v>
      </c>
      <c r="F36" s="14"/>
      <c r="G36" s="15" t="s">
        <v>87</v>
      </c>
      <c r="H36" s="15" t="s">
        <v>21</v>
      </c>
      <c r="I36" s="15" t="s">
        <v>22</v>
      </c>
      <c r="J36" s="14">
        <v>11</v>
      </c>
      <c r="K36" s="47" t="s">
        <v>88</v>
      </c>
      <c r="L36" s="48"/>
      <c r="M36" s="42">
        <f t="shared" si="1"/>
        <v>0</v>
      </c>
      <c r="N36" s="57"/>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row>
    <row r="37" s="3" customFormat="1" customHeight="1" spans="1:299">
      <c r="A37" s="13">
        <v>34</v>
      </c>
      <c r="B37" s="13" t="s">
        <v>16</v>
      </c>
      <c r="C37" s="13" t="s">
        <v>17</v>
      </c>
      <c r="D37" s="14" t="s">
        <v>89</v>
      </c>
      <c r="E37" s="15" t="s">
        <v>90</v>
      </c>
      <c r="F37" s="15"/>
      <c r="G37" s="27" t="s">
        <v>91</v>
      </c>
      <c r="H37" s="15" t="s">
        <v>21</v>
      </c>
      <c r="I37" s="58" t="s">
        <v>92</v>
      </c>
      <c r="J37" s="22">
        <v>1</v>
      </c>
      <c r="K37" s="43" t="s">
        <v>93</v>
      </c>
      <c r="L37" s="42"/>
      <c r="M37" s="42">
        <f t="shared" si="1"/>
        <v>0</v>
      </c>
      <c r="N37" s="18"/>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row>
    <row r="38" s="3" customFormat="1" customHeight="1" spans="1:299">
      <c r="A38" s="13">
        <v>35</v>
      </c>
      <c r="B38" s="13" t="s">
        <v>16</v>
      </c>
      <c r="C38" s="13" t="s">
        <v>17</v>
      </c>
      <c r="D38" s="14" t="s">
        <v>89</v>
      </c>
      <c r="E38" s="15" t="s">
        <v>94</v>
      </c>
      <c r="F38" s="15"/>
      <c r="G38" s="28" t="s">
        <v>95</v>
      </c>
      <c r="H38" s="15" t="s">
        <v>21</v>
      </c>
      <c r="I38" s="59" t="s">
        <v>92</v>
      </c>
      <c r="J38" s="54">
        <v>1</v>
      </c>
      <c r="K38" s="43" t="s">
        <v>96</v>
      </c>
      <c r="L38" s="42"/>
      <c r="M38" s="42">
        <f t="shared" si="1"/>
        <v>0</v>
      </c>
      <c r="N38" s="18"/>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row>
    <row r="39" s="2" customFormat="1" customHeight="1" spans="1:14">
      <c r="A39" s="13">
        <v>36</v>
      </c>
      <c r="B39" s="13" t="s">
        <v>16</v>
      </c>
      <c r="C39" s="13" t="s">
        <v>17</v>
      </c>
      <c r="D39" s="14" t="s">
        <v>97</v>
      </c>
      <c r="E39" s="15" t="s">
        <v>24</v>
      </c>
      <c r="F39" s="15"/>
      <c r="G39" s="15" t="s">
        <v>25</v>
      </c>
      <c r="H39" s="15" t="s">
        <v>21</v>
      </c>
      <c r="I39" s="15" t="s">
        <v>22</v>
      </c>
      <c r="J39" s="14">
        <v>3</v>
      </c>
      <c r="K39" s="43" t="s">
        <v>26</v>
      </c>
      <c r="L39" s="42"/>
      <c r="M39" s="42">
        <f t="shared" si="1"/>
        <v>0</v>
      </c>
      <c r="N39" s="18"/>
    </row>
    <row r="40" s="2" customFormat="1" customHeight="1" spans="1:14">
      <c r="A40" s="13">
        <v>37</v>
      </c>
      <c r="B40" s="13" t="s">
        <v>16</v>
      </c>
      <c r="C40" s="13" t="s">
        <v>17</v>
      </c>
      <c r="D40" s="14" t="s">
        <v>97</v>
      </c>
      <c r="E40" s="26" t="s">
        <v>98</v>
      </c>
      <c r="F40" s="15"/>
      <c r="G40" s="15" t="s">
        <v>99</v>
      </c>
      <c r="H40" s="15" t="s">
        <v>21</v>
      </c>
      <c r="I40" s="15" t="s">
        <v>22</v>
      </c>
      <c r="J40" s="15">
        <v>4</v>
      </c>
      <c r="K40" s="43" t="s">
        <v>100</v>
      </c>
      <c r="L40" s="42"/>
      <c r="M40" s="42">
        <f t="shared" si="1"/>
        <v>0</v>
      </c>
      <c r="N40" s="18"/>
    </row>
    <row r="41" s="2" customFormat="1" customHeight="1" spans="1:14">
      <c r="A41" s="13">
        <v>38</v>
      </c>
      <c r="B41" s="13" t="s">
        <v>16</v>
      </c>
      <c r="C41" s="13" t="s">
        <v>17</v>
      </c>
      <c r="D41" s="14" t="s">
        <v>97</v>
      </c>
      <c r="E41" s="15" t="s">
        <v>24</v>
      </c>
      <c r="F41" s="15"/>
      <c r="G41" s="15" t="s">
        <v>25</v>
      </c>
      <c r="H41" s="15" t="s">
        <v>21</v>
      </c>
      <c r="I41" s="15" t="s">
        <v>22</v>
      </c>
      <c r="J41" s="14">
        <v>3</v>
      </c>
      <c r="K41" s="43" t="s">
        <v>26</v>
      </c>
      <c r="L41" s="42"/>
      <c r="M41" s="42">
        <f t="shared" si="1"/>
        <v>0</v>
      </c>
      <c r="N41" s="18"/>
    </row>
    <row r="42" s="2" customFormat="1" customHeight="1" spans="1:14">
      <c r="A42" s="13">
        <v>39</v>
      </c>
      <c r="B42" s="13" t="s">
        <v>16</v>
      </c>
      <c r="C42" s="13" t="s">
        <v>17</v>
      </c>
      <c r="D42" s="14" t="s">
        <v>101</v>
      </c>
      <c r="E42" s="15" t="s">
        <v>19</v>
      </c>
      <c r="F42" s="16"/>
      <c r="G42" s="17" t="s">
        <v>20</v>
      </c>
      <c r="H42" s="15" t="s">
        <v>21</v>
      </c>
      <c r="I42" s="15" t="s">
        <v>22</v>
      </c>
      <c r="J42" s="14">
        <v>5</v>
      </c>
      <c r="K42" s="41" t="s">
        <v>23</v>
      </c>
      <c r="L42" s="42"/>
      <c r="M42" s="42">
        <f t="shared" si="1"/>
        <v>0</v>
      </c>
      <c r="N42" s="18"/>
    </row>
    <row r="43" s="2" customFormat="1" customHeight="1" spans="1:14">
      <c r="A43" s="13">
        <v>40</v>
      </c>
      <c r="B43" s="13" t="s">
        <v>16</v>
      </c>
      <c r="C43" s="13" t="s">
        <v>17</v>
      </c>
      <c r="D43" s="14" t="s">
        <v>102</v>
      </c>
      <c r="E43" s="15" t="s">
        <v>36</v>
      </c>
      <c r="F43" s="15"/>
      <c r="G43" s="15" t="s">
        <v>25</v>
      </c>
      <c r="H43" s="15" t="s">
        <v>21</v>
      </c>
      <c r="I43" s="15" t="s">
        <v>22</v>
      </c>
      <c r="J43" s="14">
        <v>5</v>
      </c>
      <c r="K43" s="43" t="s">
        <v>26</v>
      </c>
      <c r="L43" s="42"/>
      <c r="M43" s="42">
        <f t="shared" si="1"/>
        <v>0</v>
      </c>
      <c r="N43" s="18"/>
    </row>
    <row r="44" s="2" customFormat="1" customHeight="1" spans="1:14">
      <c r="A44" s="13">
        <v>41</v>
      </c>
      <c r="B44" s="13" t="s">
        <v>16</v>
      </c>
      <c r="C44" s="13" t="s">
        <v>17</v>
      </c>
      <c r="D44" s="14" t="s">
        <v>102</v>
      </c>
      <c r="E44" s="15" t="s">
        <v>38</v>
      </c>
      <c r="F44" s="15"/>
      <c r="G44" s="15" t="s">
        <v>39</v>
      </c>
      <c r="H44" s="15" t="s">
        <v>21</v>
      </c>
      <c r="I44" s="15" t="s">
        <v>40</v>
      </c>
      <c r="J44" s="14">
        <v>10</v>
      </c>
      <c r="K44" s="44" t="s">
        <v>41</v>
      </c>
      <c r="L44" s="45"/>
      <c r="M44" s="42">
        <f t="shared" si="1"/>
        <v>0</v>
      </c>
      <c r="N44" s="46"/>
    </row>
    <row r="45" s="2" customFormat="1" customHeight="1" spans="1:14">
      <c r="A45" s="13">
        <v>42</v>
      </c>
      <c r="B45" s="13" t="s">
        <v>16</v>
      </c>
      <c r="C45" s="13" t="s">
        <v>17</v>
      </c>
      <c r="D45" s="14" t="s">
        <v>102</v>
      </c>
      <c r="E45" s="15" t="s">
        <v>103</v>
      </c>
      <c r="F45" s="15"/>
      <c r="G45" s="15" t="s">
        <v>84</v>
      </c>
      <c r="H45" s="15" t="s">
        <v>21</v>
      </c>
      <c r="I45" s="15" t="s">
        <v>22</v>
      </c>
      <c r="J45" s="14">
        <v>5</v>
      </c>
      <c r="K45" s="41" t="s">
        <v>104</v>
      </c>
      <c r="L45" s="42"/>
      <c r="M45" s="42">
        <f t="shared" si="1"/>
        <v>0</v>
      </c>
      <c r="N45" s="18"/>
    </row>
    <row r="46" s="2" customFormat="1" customHeight="1" spans="1:14">
      <c r="A46" s="13">
        <v>43</v>
      </c>
      <c r="B46" s="13" t="s">
        <v>16</v>
      </c>
      <c r="C46" s="13" t="s">
        <v>17</v>
      </c>
      <c r="D46" s="14" t="s">
        <v>105</v>
      </c>
      <c r="E46" s="15" t="s">
        <v>24</v>
      </c>
      <c r="F46" s="15"/>
      <c r="G46" s="15" t="s">
        <v>25</v>
      </c>
      <c r="H46" s="15" t="s">
        <v>21</v>
      </c>
      <c r="I46" s="15" t="s">
        <v>22</v>
      </c>
      <c r="J46" s="14">
        <v>3</v>
      </c>
      <c r="K46" s="43" t="s">
        <v>26</v>
      </c>
      <c r="L46" s="42"/>
      <c r="M46" s="42">
        <f t="shared" ref="M46:M67" si="2">L46*J46</f>
        <v>0</v>
      </c>
      <c r="N46" s="18"/>
    </row>
    <row r="47" s="2" customFormat="1" customHeight="1" spans="1:14">
      <c r="A47" s="13">
        <v>44</v>
      </c>
      <c r="B47" s="13" t="s">
        <v>16</v>
      </c>
      <c r="C47" s="13" t="s">
        <v>17</v>
      </c>
      <c r="D47" s="29" t="s">
        <v>106</v>
      </c>
      <c r="E47" s="15" t="s">
        <v>107</v>
      </c>
      <c r="F47" s="15"/>
      <c r="G47" s="15" t="s">
        <v>108</v>
      </c>
      <c r="H47" s="15" t="s">
        <v>21</v>
      </c>
      <c r="I47" s="15" t="s">
        <v>109</v>
      </c>
      <c r="J47" s="15">
        <v>2.45</v>
      </c>
      <c r="K47" s="43" t="s">
        <v>110</v>
      </c>
      <c r="L47" s="42"/>
      <c r="M47" s="42">
        <f t="shared" si="2"/>
        <v>0</v>
      </c>
      <c r="N47" s="18"/>
    </row>
    <row r="48" s="2" customFormat="1" customHeight="1" spans="1:14">
      <c r="A48" s="13">
        <v>45</v>
      </c>
      <c r="B48" s="13" t="s">
        <v>16</v>
      </c>
      <c r="C48" s="13" t="s">
        <v>17</v>
      </c>
      <c r="D48" s="30"/>
      <c r="E48" s="15" t="s">
        <v>111</v>
      </c>
      <c r="F48" s="15"/>
      <c r="G48" s="15" t="s">
        <v>112</v>
      </c>
      <c r="H48" s="15" t="s">
        <v>21</v>
      </c>
      <c r="I48" s="15" t="s">
        <v>109</v>
      </c>
      <c r="J48" s="15">
        <v>2.45</v>
      </c>
      <c r="K48" s="43"/>
      <c r="L48" s="42"/>
      <c r="M48" s="42">
        <f t="shared" si="2"/>
        <v>0</v>
      </c>
      <c r="N48" s="18"/>
    </row>
    <row r="49" s="2" customFormat="1" customHeight="1" spans="1:14">
      <c r="A49" s="13">
        <v>46</v>
      </c>
      <c r="B49" s="13" t="s">
        <v>16</v>
      </c>
      <c r="C49" s="13" t="s">
        <v>17</v>
      </c>
      <c r="D49" s="30"/>
      <c r="E49" s="15" t="s">
        <v>113</v>
      </c>
      <c r="F49" s="15"/>
      <c r="G49" s="15" t="s">
        <v>114</v>
      </c>
      <c r="H49" s="15" t="s">
        <v>21</v>
      </c>
      <c r="I49" s="18" t="s">
        <v>92</v>
      </c>
      <c r="J49" s="15">
        <v>1</v>
      </c>
      <c r="K49" s="43"/>
      <c r="L49" s="42"/>
      <c r="M49" s="42">
        <f t="shared" si="2"/>
        <v>0</v>
      </c>
      <c r="N49" s="18"/>
    </row>
    <row r="50" s="2" customFormat="1" customHeight="1" spans="1:14">
      <c r="A50" s="13">
        <v>47</v>
      </c>
      <c r="B50" s="13" t="s">
        <v>16</v>
      </c>
      <c r="C50" s="13" t="s">
        <v>17</v>
      </c>
      <c r="D50" s="31"/>
      <c r="E50" s="15" t="s">
        <v>115</v>
      </c>
      <c r="F50" s="15"/>
      <c r="G50" s="15" t="s">
        <v>114</v>
      </c>
      <c r="H50" s="15" t="s">
        <v>21</v>
      </c>
      <c r="I50" s="18" t="s">
        <v>92</v>
      </c>
      <c r="J50" s="15">
        <v>1</v>
      </c>
      <c r="K50" s="43"/>
      <c r="L50" s="42"/>
      <c r="M50" s="42">
        <f t="shared" si="2"/>
        <v>0</v>
      </c>
      <c r="N50" s="18"/>
    </row>
    <row r="51" s="2" customFormat="1" customHeight="1" spans="1:14">
      <c r="A51" s="13">
        <v>48</v>
      </c>
      <c r="B51" s="13" t="s">
        <v>16</v>
      </c>
      <c r="C51" s="13" t="s">
        <v>17</v>
      </c>
      <c r="D51" s="14" t="s">
        <v>116</v>
      </c>
      <c r="E51" s="15" t="s">
        <v>90</v>
      </c>
      <c r="F51" s="15"/>
      <c r="G51" s="27" t="s">
        <v>91</v>
      </c>
      <c r="H51" s="15" t="s">
        <v>21</v>
      </c>
      <c r="I51" s="58" t="s">
        <v>92</v>
      </c>
      <c r="J51" s="22">
        <v>1</v>
      </c>
      <c r="K51" s="43" t="s">
        <v>93</v>
      </c>
      <c r="L51" s="42"/>
      <c r="M51" s="42">
        <f t="shared" si="2"/>
        <v>0</v>
      </c>
      <c r="N51" s="18"/>
    </row>
    <row r="52" s="2" customFormat="1" customHeight="1" spans="1:14">
      <c r="A52" s="13">
        <v>49</v>
      </c>
      <c r="B52" s="13" t="s">
        <v>16</v>
      </c>
      <c r="C52" s="13" t="s">
        <v>17</v>
      </c>
      <c r="D52" s="14" t="s">
        <v>116</v>
      </c>
      <c r="E52" s="15" t="s">
        <v>117</v>
      </c>
      <c r="F52" s="15"/>
      <c r="G52" s="32" t="s">
        <v>118</v>
      </c>
      <c r="H52" s="15" t="s">
        <v>21</v>
      </c>
      <c r="I52" s="59" t="s">
        <v>92</v>
      </c>
      <c r="J52" s="22">
        <v>1</v>
      </c>
      <c r="K52" s="43" t="s">
        <v>119</v>
      </c>
      <c r="L52" s="42"/>
      <c r="M52" s="42">
        <f t="shared" si="2"/>
        <v>0</v>
      </c>
      <c r="N52" s="18"/>
    </row>
    <row r="53" s="2" customFormat="1" customHeight="1" spans="1:14">
      <c r="A53" s="13">
        <v>50</v>
      </c>
      <c r="B53" s="13" t="s">
        <v>16</v>
      </c>
      <c r="C53" s="13" t="s">
        <v>17</v>
      </c>
      <c r="D53" s="14" t="s">
        <v>116</v>
      </c>
      <c r="E53" s="15" t="s">
        <v>94</v>
      </c>
      <c r="F53" s="15"/>
      <c r="G53" s="28" t="s">
        <v>95</v>
      </c>
      <c r="H53" s="15" t="s">
        <v>21</v>
      </c>
      <c r="I53" s="59" t="s">
        <v>92</v>
      </c>
      <c r="J53" s="54">
        <v>1</v>
      </c>
      <c r="K53" s="43" t="s">
        <v>96</v>
      </c>
      <c r="L53" s="42"/>
      <c r="M53" s="42">
        <f t="shared" si="2"/>
        <v>0</v>
      </c>
      <c r="N53" s="18"/>
    </row>
    <row r="54" s="2" customFormat="1" customHeight="1" spans="1:14">
      <c r="A54" s="13">
        <v>51</v>
      </c>
      <c r="B54" s="13" t="s">
        <v>16</v>
      </c>
      <c r="C54" s="13" t="s">
        <v>17</v>
      </c>
      <c r="D54" s="14" t="s">
        <v>116</v>
      </c>
      <c r="E54" s="15" t="s">
        <v>120</v>
      </c>
      <c r="F54" s="15"/>
      <c r="G54" s="22" t="s">
        <v>121</v>
      </c>
      <c r="H54" s="15" t="s">
        <v>21</v>
      </c>
      <c r="I54" s="58" t="s">
        <v>22</v>
      </c>
      <c r="J54" s="54">
        <v>2</v>
      </c>
      <c r="K54" s="43" t="s">
        <v>122</v>
      </c>
      <c r="L54" s="42"/>
      <c r="M54" s="42">
        <f t="shared" si="2"/>
        <v>0</v>
      </c>
      <c r="N54" s="18"/>
    </row>
    <row r="55" s="2" customFormat="1" customHeight="1" spans="1:14">
      <c r="A55" s="13">
        <v>52</v>
      </c>
      <c r="B55" s="13" t="s">
        <v>16</v>
      </c>
      <c r="C55" s="13" t="s">
        <v>17</v>
      </c>
      <c r="D55" s="14" t="s">
        <v>123</v>
      </c>
      <c r="E55" s="33" t="s">
        <v>124</v>
      </c>
      <c r="F55" s="34"/>
      <c r="G55" s="34" t="s">
        <v>125</v>
      </c>
      <c r="H55" s="35" t="s">
        <v>21</v>
      </c>
      <c r="I55" s="58" t="s">
        <v>22</v>
      </c>
      <c r="J55" s="54">
        <v>13</v>
      </c>
      <c r="K55" s="43" t="s">
        <v>126</v>
      </c>
      <c r="L55" s="42"/>
      <c r="M55" s="42">
        <f t="shared" si="2"/>
        <v>0</v>
      </c>
      <c r="N55" s="18"/>
    </row>
    <row r="56" s="2" customFormat="1" customHeight="1" spans="1:14">
      <c r="A56" s="13">
        <v>53</v>
      </c>
      <c r="B56" s="13" t="s">
        <v>16</v>
      </c>
      <c r="C56" s="13" t="s">
        <v>17</v>
      </c>
      <c r="D56" s="14" t="s">
        <v>127</v>
      </c>
      <c r="E56" s="15" t="s">
        <v>19</v>
      </c>
      <c r="F56" s="16"/>
      <c r="G56" s="17" t="s">
        <v>20</v>
      </c>
      <c r="H56" s="15" t="s">
        <v>21</v>
      </c>
      <c r="I56" s="15" t="s">
        <v>22</v>
      </c>
      <c r="J56" s="14">
        <v>4</v>
      </c>
      <c r="K56" s="41" t="s">
        <v>23</v>
      </c>
      <c r="L56" s="42"/>
      <c r="M56" s="42">
        <f t="shared" si="2"/>
        <v>0</v>
      </c>
      <c r="N56" s="18"/>
    </row>
    <row r="57" s="2" customFormat="1" customHeight="1" spans="1:14">
      <c r="A57" s="13">
        <v>54</v>
      </c>
      <c r="B57" s="13" t="s">
        <v>16</v>
      </c>
      <c r="C57" s="13" t="s">
        <v>17</v>
      </c>
      <c r="D57" s="14" t="s">
        <v>127</v>
      </c>
      <c r="E57" s="15" t="s">
        <v>36</v>
      </c>
      <c r="F57" s="15"/>
      <c r="G57" s="15" t="s">
        <v>25</v>
      </c>
      <c r="H57" s="15" t="s">
        <v>21</v>
      </c>
      <c r="I57" s="15" t="s">
        <v>22</v>
      </c>
      <c r="J57" s="14">
        <v>4</v>
      </c>
      <c r="K57" s="43" t="s">
        <v>26</v>
      </c>
      <c r="L57" s="42"/>
      <c r="M57" s="42">
        <f t="shared" si="2"/>
        <v>0</v>
      </c>
      <c r="N57" s="18"/>
    </row>
    <row r="58" s="2" customFormat="1" customHeight="1" spans="1:14">
      <c r="A58" s="13">
        <v>55</v>
      </c>
      <c r="B58" s="13" t="s">
        <v>16</v>
      </c>
      <c r="C58" s="13" t="s">
        <v>17</v>
      </c>
      <c r="D58" s="14" t="s">
        <v>127</v>
      </c>
      <c r="E58" s="15" t="s">
        <v>28</v>
      </c>
      <c r="F58" s="16"/>
      <c r="G58" s="15" t="s">
        <v>29</v>
      </c>
      <c r="H58" s="15" t="s">
        <v>21</v>
      </c>
      <c r="I58" s="14" t="s">
        <v>30</v>
      </c>
      <c r="J58" s="14">
        <v>2</v>
      </c>
      <c r="K58" s="43" t="s">
        <v>31</v>
      </c>
      <c r="L58" s="42"/>
      <c r="M58" s="42">
        <f t="shared" si="2"/>
        <v>0</v>
      </c>
      <c r="N58" s="18"/>
    </row>
    <row r="59" s="2" customFormat="1" customHeight="1" spans="1:14">
      <c r="A59" s="13">
        <v>56</v>
      </c>
      <c r="B59" s="13" t="s">
        <v>16</v>
      </c>
      <c r="C59" s="13" t="s">
        <v>17</v>
      </c>
      <c r="D59" s="14" t="s">
        <v>128</v>
      </c>
      <c r="E59" s="36" t="s">
        <v>129</v>
      </c>
      <c r="F59" s="21"/>
      <c r="G59" s="36" t="s">
        <v>130</v>
      </c>
      <c r="H59" s="15" t="s">
        <v>21</v>
      </c>
      <c r="I59" s="14" t="s">
        <v>30</v>
      </c>
      <c r="J59" s="14">
        <v>5</v>
      </c>
      <c r="K59" s="43" t="s">
        <v>131</v>
      </c>
      <c r="L59" s="42"/>
      <c r="M59" s="42">
        <f t="shared" si="2"/>
        <v>0</v>
      </c>
      <c r="N59" s="18"/>
    </row>
    <row r="60" s="2" customFormat="1" customHeight="1" spans="1:14">
      <c r="A60" s="13">
        <v>57</v>
      </c>
      <c r="B60" s="13" t="s">
        <v>16</v>
      </c>
      <c r="C60" s="13" t="s">
        <v>17</v>
      </c>
      <c r="D60" s="14" t="s">
        <v>61</v>
      </c>
      <c r="E60" s="33" t="s">
        <v>124</v>
      </c>
      <c r="F60" s="34"/>
      <c r="G60" s="34" t="s">
        <v>125</v>
      </c>
      <c r="H60" s="15" t="s">
        <v>21</v>
      </c>
      <c r="I60" s="14" t="s">
        <v>30</v>
      </c>
      <c r="J60" s="14">
        <v>5</v>
      </c>
      <c r="K60" s="43" t="s">
        <v>132</v>
      </c>
      <c r="L60" s="42"/>
      <c r="M60" s="42">
        <f t="shared" si="2"/>
        <v>0</v>
      </c>
      <c r="N60" s="18"/>
    </row>
    <row r="61" s="2" customFormat="1" customHeight="1" spans="1:14">
      <c r="A61" s="13">
        <v>58</v>
      </c>
      <c r="B61" s="13" t="s">
        <v>16</v>
      </c>
      <c r="C61" s="13" t="s">
        <v>17</v>
      </c>
      <c r="D61" s="14" t="s">
        <v>133</v>
      </c>
      <c r="E61" s="15" t="s">
        <v>134</v>
      </c>
      <c r="F61" s="14"/>
      <c r="G61" s="15" t="s">
        <v>87</v>
      </c>
      <c r="H61" s="15" t="s">
        <v>21</v>
      </c>
      <c r="I61" s="15" t="s">
        <v>22</v>
      </c>
      <c r="J61" s="14">
        <v>3</v>
      </c>
      <c r="K61" s="47" t="s">
        <v>88</v>
      </c>
      <c r="L61" s="48"/>
      <c r="M61" s="42">
        <f t="shared" si="2"/>
        <v>0</v>
      </c>
      <c r="N61" s="18"/>
    </row>
    <row r="62" s="2" customFormat="1" customHeight="1" spans="1:14">
      <c r="A62" s="13">
        <v>59</v>
      </c>
      <c r="B62" s="13" t="s">
        <v>16</v>
      </c>
      <c r="C62" s="13" t="s">
        <v>17</v>
      </c>
      <c r="D62" s="14" t="s">
        <v>133</v>
      </c>
      <c r="E62" s="24" t="s">
        <v>135</v>
      </c>
      <c r="F62" s="25"/>
      <c r="G62" s="17" t="s">
        <v>136</v>
      </c>
      <c r="H62" s="15" t="s">
        <v>21</v>
      </c>
      <c r="I62" s="15" t="s">
        <v>22</v>
      </c>
      <c r="J62" s="14">
        <v>3</v>
      </c>
      <c r="K62" s="43" t="s">
        <v>137</v>
      </c>
      <c r="L62" s="42"/>
      <c r="M62" s="42">
        <f t="shared" si="2"/>
        <v>0</v>
      </c>
      <c r="N62" s="18"/>
    </row>
    <row r="63" s="2" customFormat="1" customHeight="1" spans="1:14">
      <c r="A63" s="13">
        <v>60</v>
      </c>
      <c r="B63" s="13" t="s">
        <v>16</v>
      </c>
      <c r="C63" s="13" t="s">
        <v>17</v>
      </c>
      <c r="D63" s="14" t="s">
        <v>138</v>
      </c>
      <c r="E63" s="15" t="s">
        <v>139</v>
      </c>
      <c r="F63" s="16"/>
      <c r="G63" s="15" t="s">
        <v>140</v>
      </c>
      <c r="H63" s="15" t="s">
        <v>21</v>
      </c>
      <c r="I63" s="49" t="s">
        <v>22</v>
      </c>
      <c r="J63" s="16">
        <v>15</v>
      </c>
      <c r="K63" s="43" t="s">
        <v>141</v>
      </c>
      <c r="L63" s="42"/>
      <c r="M63" s="42">
        <f t="shared" si="2"/>
        <v>0</v>
      </c>
      <c r="N63" s="18"/>
    </row>
    <row r="64" s="2" customFormat="1" customHeight="1" spans="1:14">
      <c r="A64" s="13">
        <v>61</v>
      </c>
      <c r="B64" s="13" t="s">
        <v>16</v>
      </c>
      <c r="C64" s="13" t="s">
        <v>17</v>
      </c>
      <c r="D64" s="14" t="s">
        <v>142</v>
      </c>
      <c r="E64" s="15" t="s">
        <v>143</v>
      </c>
      <c r="F64" s="15"/>
      <c r="G64" s="17" t="s">
        <v>144</v>
      </c>
      <c r="H64" s="15" t="s">
        <v>21</v>
      </c>
      <c r="I64" s="15" t="s">
        <v>22</v>
      </c>
      <c r="J64" s="52">
        <v>15</v>
      </c>
      <c r="K64" s="60" t="s">
        <v>145</v>
      </c>
      <c r="L64" s="42"/>
      <c r="M64" s="42">
        <f t="shared" si="2"/>
        <v>0</v>
      </c>
      <c r="N64" s="46"/>
    </row>
    <row r="65" s="2" customFormat="1" customHeight="1" spans="1:14">
      <c r="A65" s="13">
        <v>62</v>
      </c>
      <c r="B65" s="13" t="s">
        <v>16</v>
      </c>
      <c r="C65" s="13" t="s">
        <v>17</v>
      </c>
      <c r="D65" s="14" t="s">
        <v>142</v>
      </c>
      <c r="E65" s="15" t="s">
        <v>38</v>
      </c>
      <c r="F65" s="15"/>
      <c r="G65" s="15" t="s">
        <v>146</v>
      </c>
      <c r="H65" s="15" t="s">
        <v>21</v>
      </c>
      <c r="I65" s="15" t="s">
        <v>40</v>
      </c>
      <c r="J65" s="52">
        <v>15</v>
      </c>
      <c r="K65" s="43" t="s">
        <v>147</v>
      </c>
      <c r="L65" s="42"/>
      <c r="M65" s="42">
        <f t="shared" si="2"/>
        <v>0</v>
      </c>
      <c r="N65" s="46"/>
    </row>
    <row r="66" s="2" customFormat="1" customHeight="1" spans="1:14">
      <c r="A66" s="13">
        <v>63</v>
      </c>
      <c r="B66" s="13" t="s">
        <v>16</v>
      </c>
      <c r="C66" s="13" t="s">
        <v>17</v>
      </c>
      <c r="D66" s="14" t="s">
        <v>148</v>
      </c>
      <c r="E66" s="15" t="s">
        <v>36</v>
      </c>
      <c r="F66" s="15"/>
      <c r="G66" s="15" t="s">
        <v>25</v>
      </c>
      <c r="H66" s="15" t="s">
        <v>21</v>
      </c>
      <c r="I66" s="15" t="s">
        <v>22</v>
      </c>
      <c r="J66" s="14">
        <v>5</v>
      </c>
      <c r="K66" s="43" t="s">
        <v>26</v>
      </c>
      <c r="L66" s="42"/>
      <c r="M66" s="42">
        <f t="shared" si="2"/>
        <v>0</v>
      </c>
      <c r="N66" s="18"/>
    </row>
    <row r="67" s="2" customFormat="1" customHeight="1" spans="1:14">
      <c r="A67" s="13">
        <v>64</v>
      </c>
      <c r="B67" s="13" t="s">
        <v>16</v>
      </c>
      <c r="C67" s="13" t="s">
        <v>149</v>
      </c>
      <c r="D67" s="14" t="s">
        <v>150</v>
      </c>
      <c r="E67" s="15" t="s">
        <v>36</v>
      </c>
      <c r="F67" s="15"/>
      <c r="G67" s="15" t="s">
        <v>25</v>
      </c>
      <c r="H67" s="15" t="s">
        <v>21</v>
      </c>
      <c r="I67" s="15" t="s">
        <v>22</v>
      </c>
      <c r="J67" s="14">
        <v>5</v>
      </c>
      <c r="K67" s="43" t="s">
        <v>26</v>
      </c>
      <c r="L67" s="42"/>
      <c r="M67" s="42">
        <f t="shared" si="2"/>
        <v>0</v>
      </c>
      <c r="N67" s="18"/>
    </row>
    <row r="68" s="2" customFormat="1" customHeight="1" spans="1:14">
      <c r="A68" s="13">
        <v>65</v>
      </c>
      <c r="B68" s="13" t="s">
        <v>16</v>
      </c>
      <c r="C68" s="13" t="s">
        <v>149</v>
      </c>
      <c r="D68" s="14" t="s">
        <v>151</v>
      </c>
      <c r="E68" s="15" t="s">
        <v>36</v>
      </c>
      <c r="F68" s="15"/>
      <c r="G68" s="15" t="s">
        <v>25</v>
      </c>
      <c r="H68" s="15" t="s">
        <v>21</v>
      </c>
      <c r="I68" s="15" t="s">
        <v>22</v>
      </c>
      <c r="J68" s="14">
        <v>4</v>
      </c>
      <c r="K68" s="43" t="s">
        <v>26</v>
      </c>
      <c r="L68" s="42"/>
      <c r="M68" s="42">
        <f t="shared" ref="M68:M118" si="3">L68*J68</f>
        <v>0</v>
      </c>
      <c r="N68" s="18"/>
    </row>
    <row r="69" s="2" customFormat="1" customHeight="1" spans="1:14">
      <c r="A69" s="13">
        <v>66</v>
      </c>
      <c r="B69" s="13" t="s">
        <v>16</v>
      </c>
      <c r="C69" s="13" t="s">
        <v>149</v>
      </c>
      <c r="D69" s="14" t="s">
        <v>152</v>
      </c>
      <c r="E69" s="15" t="s">
        <v>57</v>
      </c>
      <c r="F69" s="16"/>
      <c r="G69" s="22" t="s">
        <v>58</v>
      </c>
      <c r="H69" s="17" t="s">
        <v>21</v>
      </c>
      <c r="I69" s="17" t="s">
        <v>22</v>
      </c>
      <c r="J69" s="14">
        <v>12</v>
      </c>
      <c r="K69" s="50" t="s">
        <v>59</v>
      </c>
      <c r="L69" s="51"/>
      <c r="M69" s="42">
        <f t="shared" si="3"/>
        <v>0</v>
      </c>
      <c r="N69" s="18"/>
    </row>
    <row r="70" s="2" customFormat="1" customHeight="1" spans="1:14">
      <c r="A70" s="13">
        <v>67</v>
      </c>
      <c r="B70" s="13" t="s">
        <v>16</v>
      </c>
      <c r="C70" s="13" t="s">
        <v>149</v>
      </c>
      <c r="D70" s="14" t="s">
        <v>152</v>
      </c>
      <c r="E70" s="15" t="s">
        <v>36</v>
      </c>
      <c r="F70" s="15"/>
      <c r="G70" s="15" t="s">
        <v>25</v>
      </c>
      <c r="H70" s="15" t="s">
        <v>21</v>
      </c>
      <c r="I70" s="15" t="s">
        <v>22</v>
      </c>
      <c r="J70" s="14">
        <v>5</v>
      </c>
      <c r="K70" s="43" t="s">
        <v>26</v>
      </c>
      <c r="L70" s="42"/>
      <c r="M70" s="42">
        <f t="shared" si="3"/>
        <v>0</v>
      </c>
      <c r="N70" s="18"/>
    </row>
    <row r="71" s="2" customFormat="1" customHeight="1" spans="1:14">
      <c r="A71" s="13">
        <v>68</v>
      </c>
      <c r="B71" s="13" t="s">
        <v>16</v>
      </c>
      <c r="C71" s="13" t="s">
        <v>149</v>
      </c>
      <c r="D71" s="14" t="s">
        <v>152</v>
      </c>
      <c r="E71" s="15" t="s">
        <v>53</v>
      </c>
      <c r="F71" s="21"/>
      <c r="G71" s="15" t="s">
        <v>54</v>
      </c>
      <c r="H71" s="15" t="s">
        <v>21</v>
      </c>
      <c r="I71" s="15" t="s">
        <v>30</v>
      </c>
      <c r="J71" s="15">
        <v>6</v>
      </c>
      <c r="K71" s="43" t="s">
        <v>55</v>
      </c>
      <c r="L71" s="42"/>
      <c r="M71" s="42">
        <f t="shared" si="3"/>
        <v>0</v>
      </c>
      <c r="N71" s="18"/>
    </row>
    <row r="72" s="2" customFormat="1" customHeight="1" spans="1:14">
      <c r="A72" s="13">
        <v>69</v>
      </c>
      <c r="B72" s="13" t="s">
        <v>16</v>
      </c>
      <c r="C72" s="13" t="s">
        <v>149</v>
      </c>
      <c r="D72" s="14" t="s">
        <v>153</v>
      </c>
      <c r="E72" s="14" t="s">
        <v>33</v>
      </c>
      <c r="F72" s="18"/>
      <c r="G72" s="15" t="s">
        <v>58</v>
      </c>
      <c r="H72" s="15" t="s">
        <v>21</v>
      </c>
      <c r="I72" s="15" t="s">
        <v>22</v>
      </c>
      <c r="J72" s="14">
        <v>12</v>
      </c>
      <c r="K72" s="43" t="s">
        <v>35</v>
      </c>
      <c r="L72" s="42"/>
      <c r="M72" s="42">
        <f t="shared" si="3"/>
        <v>0</v>
      </c>
      <c r="N72" s="18"/>
    </row>
    <row r="73" s="2" customFormat="1" customHeight="1" spans="1:14">
      <c r="A73" s="13">
        <v>70</v>
      </c>
      <c r="B73" s="13" t="s">
        <v>16</v>
      </c>
      <c r="C73" s="13" t="s">
        <v>149</v>
      </c>
      <c r="D73" s="14" t="s">
        <v>153</v>
      </c>
      <c r="E73" s="15" t="s">
        <v>36</v>
      </c>
      <c r="F73" s="15"/>
      <c r="G73" s="15" t="s">
        <v>25</v>
      </c>
      <c r="H73" s="15" t="s">
        <v>21</v>
      </c>
      <c r="I73" s="15" t="s">
        <v>22</v>
      </c>
      <c r="J73" s="14">
        <v>12</v>
      </c>
      <c r="K73" s="43" t="s">
        <v>26</v>
      </c>
      <c r="L73" s="42"/>
      <c r="M73" s="42">
        <f t="shared" si="3"/>
        <v>0</v>
      </c>
      <c r="N73" s="18"/>
    </row>
    <row r="74" s="2" customFormat="1" customHeight="1" spans="1:14">
      <c r="A74" s="13">
        <v>71</v>
      </c>
      <c r="B74" s="13" t="s">
        <v>16</v>
      </c>
      <c r="C74" s="13" t="s">
        <v>149</v>
      </c>
      <c r="D74" s="14" t="s">
        <v>153</v>
      </c>
      <c r="E74" s="15" t="s">
        <v>38</v>
      </c>
      <c r="F74" s="15"/>
      <c r="G74" s="15" t="s">
        <v>39</v>
      </c>
      <c r="H74" s="15" t="s">
        <v>21</v>
      </c>
      <c r="I74" s="15" t="s">
        <v>40</v>
      </c>
      <c r="J74" s="14">
        <v>12</v>
      </c>
      <c r="K74" s="44" t="s">
        <v>41</v>
      </c>
      <c r="L74" s="45"/>
      <c r="M74" s="42">
        <f t="shared" si="3"/>
        <v>0</v>
      </c>
      <c r="N74" s="46"/>
    </row>
    <row r="75" s="2" customFormat="1" customHeight="1" spans="1:14">
      <c r="A75" s="13">
        <v>72</v>
      </c>
      <c r="B75" s="13" t="s">
        <v>16</v>
      </c>
      <c r="C75" s="13" t="s">
        <v>149</v>
      </c>
      <c r="D75" s="14" t="s">
        <v>153</v>
      </c>
      <c r="E75" s="15" t="s">
        <v>103</v>
      </c>
      <c r="F75" s="15"/>
      <c r="G75" s="15" t="s">
        <v>84</v>
      </c>
      <c r="H75" s="15" t="s">
        <v>21</v>
      </c>
      <c r="I75" s="15" t="s">
        <v>22</v>
      </c>
      <c r="J75" s="14">
        <v>12</v>
      </c>
      <c r="K75" s="41" t="s">
        <v>104</v>
      </c>
      <c r="L75" s="42"/>
      <c r="M75" s="42">
        <f t="shared" si="3"/>
        <v>0</v>
      </c>
      <c r="N75" s="18"/>
    </row>
    <row r="76" s="2" customFormat="1" customHeight="1" spans="1:14">
      <c r="A76" s="13">
        <v>73</v>
      </c>
      <c r="B76" s="13" t="s">
        <v>16</v>
      </c>
      <c r="C76" s="13" t="s">
        <v>149</v>
      </c>
      <c r="D76" s="14" t="s">
        <v>153</v>
      </c>
      <c r="E76" s="15" t="s">
        <v>134</v>
      </c>
      <c r="F76" s="14"/>
      <c r="G76" s="15" t="s">
        <v>87</v>
      </c>
      <c r="H76" s="15" t="s">
        <v>21</v>
      </c>
      <c r="I76" s="15" t="s">
        <v>22</v>
      </c>
      <c r="J76" s="14">
        <v>12</v>
      </c>
      <c r="K76" s="47" t="s">
        <v>88</v>
      </c>
      <c r="L76" s="48"/>
      <c r="M76" s="42">
        <f t="shared" si="3"/>
        <v>0</v>
      </c>
      <c r="N76" s="18"/>
    </row>
    <row r="77" s="2" customFormat="1" customHeight="1" spans="1:14">
      <c r="A77" s="13">
        <v>74</v>
      </c>
      <c r="B77" s="13" t="s">
        <v>16</v>
      </c>
      <c r="C77" s="13" t="s">
        <v>149</v>
      </c>
      <c r="D77" s="14" t="s">
        <v>154</v>
      </c>
      <c r="E77" s="15" t="s">
        <v>28</v>
      </c>
      <c r="F77" s="16"/>
      <c r="G77" s="15" t="s">
        <v>29</v>
      </c>
      <c r="H77" s="15" t="s">
        <v>21</v>
      </c>
      <c r="I77" s="14" t="s">
        <v>30</v>
      </c>
      <c r="J77" s="14">
        <v>11</v>
      </c>
      <c r="K77" s="43" t="s">
        <v>31</v>
      </c>
      <c r="L77" s="42"/>
      <c r="M77" s="42">
        <f t="shared" si="3"/>
        <v>0</v>
      </c>
      <c r="N77" s="18"/>
    </row>
    <row r="78" s="2" customFormat="1" customHeight="1" spans="1:14">
      <c r="A78" s="13">
        <v>75</v>
      </c>
      <c r="B78" s="13" t="s">
        <v>16</v>
      </c>
      <c r="C78" s="13" t="s">
        <v>149</v>
      </c>
      <c r="D78" s="14" t="s">
        <v>155</v>
      </c>
      <c r="E78" s="14" t="s">
        <v>156</v>
      </c>
      <c r="F78" s="18"/>
      <c r="G78" s="15" t="s">
        <v>157</v>
      </c>
      <c r="H78" s="15" t="s">
        <v>21</v>
      </c>
      <c r="I78" s="14" t="s">
        <v>22</v>
      </c>
      <c r="J78" s="14">
        <v>2</v>
      </c>
      <c r="K78" s="47" t="s">
        <v>158</v>
      </c>
      <c r="L78" s="48"/>
      <c r="M78" s="42">
        <f t="shared" si="3"/>
        <v>0</v>
      </c>
      <c r="N78" s="57"/>
    </row>
    <row r="79" s="2" customFormat="1" customHeight="1" spans="1:14">
      <c r="A79" s="13">
        <v>76</v>
      </c>
      <c r="B79" s="13" t="s">
        <v>16</v>
      </c>
      <c r="C79" s="13" t="s">
        <v>149</v>
      </c>
      <c r="D79" s="14" t="s">
        <v>155</v>
      </c>
      <c r="E79" s="15" t="s">
        <v>36</v>
      </c>
      <c r="F79" s="17"/>
      <c r="G79" s="17" t="s">
        <v>37</v>
      </c>
      <c r="H79" s="15" t="s">
        <v>21</v>
      </c>
      <c r="I79" s="17" t="s">
        <v>22</v>
      </c>
      <c r="J79" s="15">
        <v>2</v>
      </c>
      <c r="K79" s="43" t="s">
        <v>26</v>
      </c>
      <c r="L79" s="42"/>
      <c r="M79" s="42">
        <f t="shared" si="3"/>
        <v>0</v>
      </c>
      <c r="N79" s="18"/>
    </row>
    <row r="80" s="2" customFormat="1" customHeight="1" spans="1:14">
      <c r="A80" s="13">
        <v>77</v>
      </c>
      <c r="B80" s="13" t="s">
        <v>16</v>
      </c>
      <c r="C80" s="13" t="s">
        <v>149</v>
      </c>
      <c r="D80" s="14" t="s">
        <v>159</v>
      </c>
      <c r="E80" s="15" t="s">
        <v>24</v>
      </c>
      <c r="F80" s="15"/>
      <c r="G80" s="15" t="s">
        <v>25</v>
      </c>
      <c r="H80" s="15" t="s">
        <v>21</v>
      </c>
      <c r="I80" s="15" t="s">
        <v>22</v>
      </c>
      <c r="J80" s="14">
        <v>7</v>
      </c>
      <c r="K80" s="43" t="s">
        <v>26</v>
      </c>
      <c r="L80" s="42"/>
      <c r="M80" s="42">
        <f t="shared" si="3"/>
        <v>0</v>
      </c>
      <c r="N80" s="18"/>
    </row>
    <row r="81" s="2" customFormat="1" customHeight="1" spans="1:14">
      <c r="A81" s="13">
        <v>78</v>
      </c>
      <c r="B81" s="13" t="s">
        <v>16</v>
      </c>
      <c r="C81" s="13" t="s">
        <v>149</v>
      </c>
      <c r="D81" s="14" t="s">
        <v>159</v>
      </c>
      <c r="E81" s="15" t="s">
        <v>19</v>
      </c>
      <c r="F81" s="16"/>
      <c r="G81" s="17" t="s">
        <v>20</v>
      </c>
      <c r="H81" s="15" t="s">
        <v>21</v>
      </c>
      <c r="I81" s="15" t="s">
        <v>22</v>
      </c>
      <c r="J81" s="14">
        <v>7</v>
      </c>
      <c r="K81" s="41" t="s">
        <v>23</v>
      </c>
      <c r="L81" s="42"/>
      <c r="M81" s="42">
        <f t="shared" si="3"/>
        <v>0</v>
      </c>
      <c r="N81" s="18"/>
    </row>
    <row r="82" s="2" customFormat="1" customHeight="1" spans="1:14">
      <c r="A82" s="13">
        <v>79</v>
      </c>
      <c r="B82" s="13" t="s">
        <v>16</v>
      </c>
      <c r="C82" s="13" t="s">
        <v>149</v>
      </c>
      <c r="D82" s="14" t="s">
        <v>160</v>
      </c>
      <c r="E82" s="26" t="s">
        <v>98</v>
      </c>
      <c r="F82" s="15"/>
      <c r="G82" s="15" t="s">
        <v>99</v>
      </c>
      <c r="H82" s="15" t="s">
        <v>21</v>
      </c>
      <c r="I82" s="15" t="s">
        <v>22</v>
      </c>
      <c r="J82" s="15">
        <v>3</v>
      </c>
      <c r="K82" s="43" t="s">
        <v>100</v>
      </c>
      <c r="L82" s="42"/>
      <c r="M82" s="42">
        <f t="shared" si="3"/>
        <v>0</v>
      </c>
      <c r="N82" s="18"/>
    </row>
    <row r="83" s="2" customFormat="1" customHeight="1" spans="1:14">
      <c r="A83" s="13">
        <v>80</v>
      </c>
      <c r="B83" s="13" t="s">
        <v>16</v>
      </c>
      <c r="C83" s="13" t="s">
        <v>149</v>
      </c>
      <c r="D83" s="14" t="s">
        <v>161</v>
      </c>
      <c r="E83" s="14" t="s">
        <v>33</v>
      </c>
      <c r="F83" s="18"/>
      <c r="G83" s="15" t="s">
        <v>58</v>
      </c>
      <c r="H83" s="15" t="s">
        <v>21</v>
      </c>
      <c r="I83" s="15" t="s">
        <v>22</v>
      </c>
      <c r="J83" s="14">
        <v>21</v>
      </c>
      <c r="K83" s="43" t="s">
        <v>35</v>
      </c>
      <c r="L83" s="42"/>
      <c r="M83" s="42">
        <f t="shared" si="3"/>
        <v>0</v>
      </c>
      <c r="N83" s="18"/>
    </row>
    <row r="84" s="2" customFormat="1" customHeight="1" spans="1:14">
      <c r="A84" s="13">
        <v>81</v>
      </c>
      <c r="B84" s="13" t="s">
        <v>16</v>
      </c>
      <c r="C84" s="13" t="s">
        <v>149</v>
      </c>
      <c r="D84" s="14" t="s">
        <v>161</v>
      </c>
      <c r="E84" s="15" t="s">
        <v>36</v>
      </c>
      <c r="F84" s="15"/>
      <c r="G84" s="15" t="s">
        <v>25</v>
      </c>
      <c r="H84" s="15" t="s">
        <v>21</v>
      </c>
      <c r="I84" s="15" t="s">
        <v>22</v>
      </c>
      <c r="J84" s="14">
        <v>21</v>
      </c>
      <c r="K84" s="43" t="s">
        <v>26</v>
      </c>
      <c r="L84" s="42"/>
      <c r="M84" s="42">
        <f t="shared" si="3"/>
        <v>0</v>
      </c>
      <c r="N84" s="18"/>
    </row>
    <row r="85" s="2" customFormat="1" customHeight="1" spans="1:14">
      <c r="A85" s="13">
        <v>82</v>
      </c>
      <c r="B85" s="13" t="s">
        <v>16</v>
      </c>
      <c r="C85" s="13" t="s">
        <v>149</v>
      </c>
      <c r="D85" s="14" t="s">
        <v>161</v>
      </c>
      <c r="E85" s="15" t="s">
        <v>38</v>
      </c>
      <c r="F85" s="15"/>
      <c r="G85" s="15" t="s">
        <v>39</v>
      </c>
      <c r="H85" s="15" t="s">
        <v>21</v>
      </c>
      <c r="I85" s="15" t="s">
        <v>40</v>
      </c>
      <c r="J85" s="14">
        <v>21</v>
      </c>
      <c r="K85" s="44" t="s">
        <v>41</v>
      </c>
      <c r="L85" s="45"/>
      <c r="M85" s="42">
        <f t="shared" si="3"/>
        <v>0</v>
      </c>
      <c r="N85" s="46"/>
    </row>
    <row r="86" s="2" customFormat="1" customHeight="1" spans="1:14">
      <c r="A86" s="13">
        <v>83</v>
      </c>
      <c r="B86" s="13" t="s">
        <v>16</v>
      </c>
      <c r="C86" s="13" t="s">
        <v>149</v>
      </c>
      <c r="D86" s="14" t="s">
        <v>161</v>
      </c>
      <c r="E86" s="15" t="s">
        <v>103</v>
      </c>
      <c r="F86" s="15"/>
      <c r="G86" s="15" t="s">
        <v>84</v>
      </c>
      <c r="H86" s="15" t="s">
        <v>21</v>
      </c>
      <c r="I86" s="15" t="s">
        <v>22</v>
      </c>
      <c r="J86" s="14">
        <v>21</v>
      </c>
      <c r="K86" s="41" t="s">
        <v>104</v>
      </c>
      <c r="L86" s="42"/>
      <c r="M86" s="42">
        <f t="shared" si="3"/>
        <v>0</v>
      </c>
      <c r="N86" s="18"/>
    </row>
    <row r="87" s="2" customFormat="1" customHeight="1" spans="1:14">
      <c r="A87" s="13">
        <v>84</v>
      </c>
      <c r="B87" s="13" t="s">
        <v>16</v>
      </c>
      <c r="C87" s="13" t="s">
        <v>149</v>
      </c>
      <c r="D87" s="14" t="s">
        <v>161</v>
      </c>
      <c r="E87" s="15" t="s">
        <v>134</v>
      </c>
      <c r="F87" s="14"/>
      <c r="G87" s="15" t="s">
        <v>87</v>
      </c>
      <c r="H87" s="15" t="s">
        <v>21</v>
      </c>
      <c r="I87" s="15" t="s">
        <v>22</v>
      </c>
      <c r="J87" s="14">
        <v>21</v>
      </c>
      <c r="K87" s="47" t="s">
        <v>88</v>
      </c>
      <c r="L87" s="48"/>
      <c r="M87" s="42">
        <f t="shared" si="3"/>
        <v>0</v>
      </c>
      <c r="N87" s="18"/>
    </row>
    <row r="88" s="2" customFormat="1" customHeight="1" spans="1:14">
      <c r="A88" s="13">
        <v>85</v>
      </c>
      <c r="B88" s="13" t="s">
        <v>16</v>
      </c>
      <c r="C88" s="13" t="s">
        <v>149</v>
      </c>
      <c r="D88" s="14" t="s">
        <v>161</v>
      </c>
      <c r="E88" s="15" t="s">
        <v>28</v>
      </c>
      <c r="F88" s="16"/>
      <c r="G88" s="15" t="s">
        <v>29</v>
      </c>
      <c r="H88" s="15" t="s">
        <v>21</v>
      </c>
      <c r="I88" s="14" t="s">
        <v>30</v>
      </c>
      <c r="J88" s="14">
        <v>11</v>
      </c>
      <c r="K88" s="43" t="s">
        <v>31</v>
      </c>
      <c r="L88" s="42"/>
      <c r="M88" s="42">
        <f t="shared" si="3"/>
        <v>0</v>
      </c>
      <c r="N88" s="18"/>
    </row>
    <row r="89" s="2" customFormat="1" customHeight="1" spans="1:14">
      <c r="A89" s="13">
        <v>86</v>
      </c>
      <c r="B89" s="13" t="s">
        <v>16</v>
      </c>
      <c r="C89" s="13" t="s">
        <v>149</v>
      </c>
      <c r="D89" s="14" t="s">
        <v>162</v>
      </c>
      <c r="E89" s="15" t="s">
        <v>94</v>
      </c>
      <c r="F89" s="15"/>
      <c r="G89" s="28" t="s">
        <v>95</v>
      </c>
      <c r="H89" s="15" t="s">
        <v>21</v>
      </c>
      <c r="I89" s="59" t="s">
        <v>92</v>
      </c>
      <c r="J89" s="54">
        <v>1</v>
      </c>
      <c r="K89" s="43" t="s">
        <v>96</v>
      </c>
      <c r="L89" s="42"/>
      <c r="M89" s="42">
        <f t="shared" si="3"/>
        <v>0</v>
      </c>
      <c r="N89" s="18"/>
    </row>
    <row r="90" s="2" customFormat="1" customHeight="1" spans="1:14">
      <c r="A90" s="13">
        <v>87</v>
      </c>
      <c r="B90" s="13" t="s">
        <v>16</v>
      </c>
      <c r="C90" s="13" t="s">
        <v>149</v>
      </c>
      <c r="D90" s="14" t="s">
        <v>163</v>
      </c>
      <c r="E90" s="15" t="s">
        <v>90</v>
      </c>
      <c r="F90" s="15"/>
      <c r="G90" s="27" t="s">
        <v>91</v>
      </c>
      <c r="H90" s="15" t="s">
        <v>21</v>
      </c>
      <c r="I90" s="58" t="s">
        <v>92</v>
      </c>
      <c r="J90" s="22">
        <v>1</v>
      </c>
      <c r="K90" s="43" t="s">
        <v>93</v>
      </c>
      <c r="L90" s="42"/>
      <c r="M90" s="42">
        <f t="shared" si="3"/>
        <v>0</v>
      </c>
      <c r="N90" s="18"/>
    </row>
    <row r="91" s="2" customFormat="1" customHeight="1" spans="1:14">
      <c r="A91" s="13">
        <v>88</v>
      </c>
      <c r="B91" s="13" t="s">
        <v>16</v>
      </c>
      <c r="C91" s="13" t="s">
        <v>149</v>
      </c>
      <c r="D91" s="14" t="s">
        <v>163</v>
      </c>
      <c r="E91" s="15" t="s">
        <v>117</v>
      </c>
      <c r="F91" s="15"/>
      <c r="G91" s="32" t="s">
        <v>118</v>
      </c>
      <c r="H91" s="15" t="s">
        <v>21</v>
      </c>
      <c r="I91" s="59" t="s">
        <v>92</v>
      </c>
      <c r="J91" s="22">
        <v>1</v>
      </c>
      <c r="K91" s="43" t="s">
        <v>119</v>
      </c>
      <c r="L91" s="42"/>
      <c r="M91" s="42">
        <f t="shared" si="3"/>
        <v>0</v>
      </c>
      <c r="N91" s="18"/>
    </row>
    <row r="92" s="2" customFormat="1" customHeight="1" spans="1:14">
      <c r="A92" s="13">
        <v>89</v>
      </c>
      <c r="B92" s="13" t="s">
        <v>16</v>
      </c>
      <c r="C92" s="13" t="s">
        <v>149</v>
      </c>
      <c r="D92" s="14" t="s">
        <v>163</v>
      </c>
      <c r="E92" s="15" t="s">
        <v>94</v>
      </c>
      <c r="F92" s="15"/>
      <c r="G92" s="28" t="s">
        <v>95</v>
      </c>
      <c r="H92" s="15" t="s">
        <v>21</v>
      </c>
      <c r="I92" s="59" t="s">
        <v>92</v>
      </c>
      <c r="J92" s="54">
        <v>1</v>
      </c>
      <c r="K92" s="43" t="s">
        <v>96</v>
      </c>
      <c r="L92" s="42"/>
      <c r="M92" s="42">
        <f t="shared" si="3"/>
        <v>0</v>
      </c>
      <c r="N92" s="18"/>
    </row>
    <row r="93" s="2" customFormat="1" customHeight="1" spans="1:14">
      <c r="A93" s="13">
        <v>90</v>
      </c>
      <c r="B93" s="13" t="s">
        <v>16</v>
      </c>
      <c r="C93" s="13" t="s">
        <v>149</v>
      </c>
      <c r="D93" s="14" t="s">
        <v>164</v>
      </c>
      <c r="E93" s="15" t="s">
        <v>36</v>
      </c>
      <c r="F93" s="15"/>
      <c r="G93" s="15" t="s">
        <v>25</v>
      </c>
      <c r="H93" s="15" t="s">
        <v>21</v>
      </c>
      <c r="I93" s="15" t="s">
        <v>22</v>
      </c>
      <c r="J93" s="14">
        <v>4</v>
      </c>
      <c r="K93" s="43" t="s">
        <v>26</v>
      </c>
      <c r="L93" s="42"/>
      <c r="M93" s="42">
        <f t="shared" si="3"/>
        <v>0</v>
      </c>
      <c r="N93" s="18"/>
    </row>
    <row r="94" s="2" customFormat="1" customHeight="1" spans="1:14">
      <c r="A94" s="13">
        <v>91</v>
      </c>
      <c r="B94" s="13" t="s">
        <v>16</v>
      </c>
      <c r="C94" s="13" t="s">
        <v>149</v>
      </c>
      <c r="D94" s="14" t="s">
        <v>165</v>
      </c>
      <c r="E94" s="14" t="s">
        <v>33</v>
      </c>
      <c r="F94" s="18"/>
      <c r="G94" s="15" t="s">
        <v>58</v>
      </c>
      <c r="H94" s="15" t="s">
        <v>21</v>
      </c>
      <c r="I94" s="15" t="s">
        <v>22</v>
      </c>
      <c r="J94" s="14">
        <v>14</v>
      </c>
      <c r="K94" s="43" t="s">
        <v>35</v>
      </c>
      <c r="L94" s="42"/>
      <c r="M94" s="42">
        <f t="shared" si="3"/>
        <v>0</v>
      </c>
      <c r="N94" s="18"/>
    </row>
    <row r="95" s="2" customFormat="1" customHeight="1" spans="1:14">
      <c r="A95" s="13">
        <v>92</v>
      </c>
      <c r="B95" s="13" t="s">
        <v>16</v>
      </c>
      <c r="C95" s="13" t="s">
        <v>149</v>
      </c>
      <c r="D95" s="14" t="s">
        <v>165</v>
      </c>
      <c r="E95" s="15" t="s">
        <v>36</v>
      </c>
      <c r="F95" s="15"/>
      <c r="G95" s="15" t="s">
        <v>25</v>
      </c>
      <c r="H95" s="15" t="s">
        <v>21</v>
      </c>
      <c r="I95" s="15" t="s">
        <v>22</v>
      </c>
      <c r="J95" s="14">
        <v>14</v>
      </c>
      <c r="K95" s="43" t="s">
        <v>26</v>
      </c>
      <c r="L95" s="42"/>
      <c r="M95" s="42">
        <f t="shared" si="3"/>
        <v>0</v>
      </c>
      <c r="N95" s="18"/>
    </row>
    <row r="96" s="2" customFormat="1" customHeight="1" spans="1:14">
      <c r="A96" s="13">
        <v>93</v>
      </c>
      <c r="B96" s="13" t="s">
        <v>16</v>
      </c>
      <c r="C96" s="13" t="s">
        <v>149</v>
      </c>
      <c r="D96" s="14" t="s">
        <v>165</v>
      </c>
      <c r="E96" s="15" t="s">
        <v>38</v>
      </c>
      <c r="F96" s="15"/>
      <c r="G96" s="15" t="s">
        <v>39</v>
      </c>
      <c r="H96" s="15" t="s">
        <v>21</v>
      </c>
      <c r="I96" s="15" t="s">
        <v>40</v>
      </c>
      <c r="J96" s="14">
        <v>14</v>
      </c>
      <c r="K96" s="44" t="s">
        <v>41</v>
      </c>
      <c r="L96" s="45"/>
      <c r="M96" s="42">
        <f t="shared" si="3"/>
        <v>0</v>
      </c>
      <c r="N96" s="46"/>
    </row>
    <row r="97" s="2" customFormat="1" customHeight="1" spans="1:14">
      <c r="A97" s="13">
        <v>94</v>
      </c>
      <c r="B97" s="13" t="s">
        <v>16</v>
      </c>
      <c r="C97" s="13" t="s">
        <v>149</v>
      </c>
      <c r="D97" s="14" t="s">
        <v>165</v>
      </c>
      <c r="E97" s="15" t="s">
        <v>134</v>
      </c>
      <c r="F97" s="14"/>
      <c r="G97" s="15" t="s">
        <v>87</v>
      </c>
      <c r="H97" s="15" t="s">
        <v>21</v>
      </c>
      <c r="I97" s="15" t="s">
        <v>22</v>
      </c>
      <c r="J97" s="14">
        <v>14</v>
      </c>
      <c r="K97" s="47" t="s">
        <v>88</v>
      </c>
      <c r="L97" s="48"/>
      <c r="M97" s="42">
        <f t="shared" si="3"/>
        <v>0</v>
      </c>
      <c r="N97" s="18"/>
    </row>
    <row r="98" s="2" customFormat="1" customHeight="1" spans="1:14">
      <c r="A98" s="13">
        <v>95</v>
      </c>
      <c r="B98" s="13" t="s">
        <v>16</v>
      </c>
      <c r="C98" s="13" t="s">
        <v>149</v>
      </c>
      <c r="D98" s="14" t="s">
        <v>165</v>
      </c>
      <c r="E98" s="15" t="s">
        <v>28</v>
      </c>
      <c r="F98" s="16"/>
      <c r="G98" s="15" t="s">
        <v>29</v>
      </c>
      <c r="H98" s="15" t="s">
        <v>21</v>
      </c>
      <c r="I98" s="14" t="s">
        <v>30</v>
      </c>
      <c r="J98" s="14">
        <v>14</v>
      </c>
      <c r="K98" s="43" t="s">
        <v>31</v>
      </c>
      <c r="L98" s="42"/>
      <c r="M98" s="42">
        <f t="shared" si="3"/>
        <v>0</v>
      </c>
      <c r="N98" s="18"/>
    </row>
    <row r="99" s="2" customFormat="1" customHeight="1" spans="1:14">
      <c r="A99" s="13">
        <v>96</v>
      </c>
      <c r="B99" s="13" t="s">
        <v>16</v>
      </c>
      <c r="C99" s="13" t="s">
        <v>149</v>
      </c>
      <c r="D99" s="14" t="s">
        <v>166</v>
      </c>
      <c r="E99" s="15" t="s">
        <v>134</v>
      </c>
      <c r="F99" s="61"/>
      <c r="G99" s="15" t="s">
        <v>167</v>
      </c>
      <c r="H99" s="15" t="s">
        <v>21</v>
      </c>
      <c r="I99" s="15" t="s">
        <v>22</v>
      </c>
      <c r="J99" s="14">
        <v>1</v>
      </c>
      <c r="K99" s="43" t="s">
        <v>168</v>
      </c>
      <c r="L99" s="42"/>
      <c r="M99" s="42">
        <f t="shared" si="3"/>
        <v>0</v>
      </c>
      <c r="N99" s="18"/>
    </row>
    <row r="100" s="2" customFormat="1" customHeight="1" spans="1:14">
      <c r="A100" s="13">
        <v>97</v>
      </c>
      <c r="B100" s="13" t="s">
        <v>16</v>
      </c>
      <c r="C100" s="13" t="s">
        <v>149</v>
      </c>
      <c r="D100" s="14" t="s">
        <v>169</v>
      </c>
      <c r="E100" s="15" t="s">
        <v>36</v>
      </c>
      <c r="F100" s="15"/>
      <c r="G100" s="15" t="s">
        <v>25</v>
      </c>
      <c r="H100" s="15" t="s">
        <v>21</v>
      </c>
      <c r="I100" s="15" t="s">
        <v>22</v>
      </c>
      <c r="J100" s="14">
        <v>4</v>
      </c>
      <c r="K100" s="43" t="s">
        <v>26</v>
      </c>
      <c r="L100" s="42"/>
      <c r="M100" s="42">
        <f t="shared" si="3"/>
        <v>0</v>
      </c>
      <c r="N100" s="18"/>
    </row>
    <row r="101" s="2" customFormat="1" customHeight="1" spans="1:14">
      <c r="A101" s="13">
        <v>98</v>
      </c>
      <c r="B101" s="13" t="s">
        <v>16</v>
      </c>
      <c r="C101" s="13" t="s">
        <v>149</v>
      </c>
      <c r="D101" s="14" t="s">
        <v>170</v>
      </c>
      <c r="E101" s="14" t="s">
        <v>33</v>
      </c>
      <c r="F101" s="18"/>
      <c r="G101" s="15" t="s">
        <v>58</v>
      </c>
      <c r="H101" s="15" t="s">
        <v>21</v>
      </c>
      <c r="I101" s="15" t="s">
        <v>22</v>
      </c>
      <c r="J101" s="14">
        <v>8</v>
      </c>
      <c r="K101" s="43" t="s">
        <v>35</v>
      </c>
      <c r="L101" s="42"/>
      <c r="M101" s="42">
        <f t="shared" si="3"/>
        <v>0</v>
      </c>
      <c r="N101" s="18"/>
    </row>
    <row r="102" s="2" customFormat="1" customHeight="1" spans="1:14">
      <c r="A102" s="13">
        <v>99</v>
      </c>
      <c r="B102" s="13" t="s">
        <v>16</v>
      </c>
      <c r="C102" s="13" t="s">
        <v>149</v>
      </c>
      <c r="D102" s="14" t="s">
        <v>170</v>
      </c>
      <c r="E102" s="15" t="s">
        <v>36</v>
      </c>
      <c r="F102" s="15"/>
      <c r="G102" s="15" t="s">
        <v>25</v>
      </c>
      <c r="H102" s="15" t="s">
        <v>21</v>
      </c>
      <c r="I102" s="15" t="s">
        <v>22</v>
      </c>
      <c r="J102" s="14">
        <v>8</v>
      </c>
      <c r="K102" s="43" t="s">
        <v>26</v>
      </c>
      <c r="L102" s="42"/>
      <c r="M102" s="42">
        <f t="shared" si="3"/>
        <v>0</v>
      </c>
      <c r="N102" s="18"/>
    </row>
    <row r="103" s="2" customFormat="1" customHeight="1" spans="1:14">
      <c r="A103" s="13">
        <v>100</v>
      </c>
      <c r="B103" s="13" t="s">
        <v>16</v>
      </c>
      <c r="C103" s="13" t="s">
        <v>149</v>
      </c>
      <c r="D103" s="14" t="s">
        <v>170</v>
      </c>
      <c r="E103" s="15" t="s">
        <v>38</v>
      </c>
      <c r="F103" s="15"/>
      <c r="G103" s="15" t="s">
        <v>39</v>
      </c>
      <c r="H103" s="15" t="s">
        <v>21</v>
      </c>
      <c r="I103" s="15" t="s">
        <v>40</v>
      </c>
      <c r="J103" s="14">
        <v>8</v>
      </c>
      <c r="K103" s="44" t="s">
        <v>41</v>
      </c>
      <c r="L103" s="45"/>
      <c r="M103" s="42">
        <f t="shared" si="3"/>
        <v>0</v>
      </c>
      <c r="N103" s="46"/>
    </row>
    <row r="104" s="2" customFormat="1" customHeight="1" spans="1:14">
      <c r="A104" s="13">
        <v>101</v>
      </c>
      <c r="B104" s="13" t="s">
        <v>16</v>
      </c>
      <c r="C104" s="13" t="s">
        <v>149</v>
      </c>
      <c r="D104" s="14" t="s">
        <v>170</v>
      </c>
      <c r="E104" s="15" t="s">
        <v>134</v>
      </c>
      <c r="F104" s="14"/>
      <c r="G104" s="15" t="s">
        <v>87</v>
      </c>
      <c r="H104" s="15" t="s">
        <v>21</v>
      </c>
      <c r="I104" s="15" t="s">
        <v>22</v>
      </c>
      <c r="J104" s="14">
        <v>8</v>
      </c>
      <c r="K104" s="47" t="s">
        <v>88</v>
      </c>
      <c r="L104" s="48"/>
      <c r="M104" s="42">
        <f t="shared" si="3"/>
        <v>0</v>
      </c>
      <c r="N104" s="18"/>
    </row>
    <row r="105" s="2" customFormat="1" customHeight="1" spans="1:14">
      <c r="A105" s="13">
        <v>102</v>
      </c>
      <c r="B105" s="13" t="s">
        <v>16</v>
      </c>
      <c r="C105" s="13" t="s">
        <v>149</v>
      </c>
      <c r="D105" s="14" t="s">
        <v>171</v>
      </c>
      <c r="E105" s="15" t="s">
        <v>36</v>
      </c>
      <c r="F105" s="15"/>
      <c r="G105" s="15" t="s">
        <v>25</v>
      </c>
      <c r="H105" s="15" t="s">
        <v>21</v>
      </c>
      <c r="I105" s="15" t="s">
        <v>22</v>
      </c>
      <c r="J105" s="14">
        <v>5</v>
      </c>
      <c r="K105" s="43" t="s">
        <v>26</v>
      </c>
      <c r="L105" s="42"/>
      <c r="M105" s="42">
        <f t="shared" si="3"/>
        <v>0</v>
      </c>
      <c r="N105" s="18"/>
    </row>
    <row r="106" s="2" customFormat="1" customHeight="1" spans="1:14">
      <c r="A106" s="13">
        <v>103</v>
      </c>
      <c r="B106" s="13" t="s">
        <v>16</v>
      </c>
      <c r="C106" s="13" t="s">
        <v>149</v>
      </c>
      <c r="D106" s="14" t="s">
        <v>172</v>
      </c>
      <c r="E106" s="26" t="s">
        <v>98</v>
      </c>
      <c r="F106" s="15"/>
      <c r="G106" s="15" t="s">
        <v>99</v>
      </c>
      <c r="H106" s="15" t="s">
        <v>21</v>
      </c>
      <c r="I106" s="15" t="s">
        <v>22</v>
      </c>
      <c r="J106" s="15">
        <v>8</v>
      </c>
      <c r="K106" s="43" t="s">
        <v>100</v>
      </c>
      <c r="L106" s="42"/>
      <c r="M106" s="42">
        <f t="shared" si="3"/>
        <v>0</v>
      </c>
      <c r="N106" s="18"/>
    </row>
    <row r="107" s="2" customFormat="1" customHeight="1" spans="1:14">
      <c r="A107" s="13">
        <v>104</v>
      </c>
      <c r="B107" s="13" t="s">
        <v>16</v>
      </c>
      <c r="C107" s="13" t="s">
        <v>149</v>
      </c>
      <c r="D107" s="14" t="s">
        <v>153</v>
      </c>
      <c r="E107" s="14" t="s">
        <v>33</v>
      </c>
      <c r="F107" s="18"/>
      <c r="G107" s="15" t="s">
        <v>58</v>
      </c>
      <c r="H107" s="15" t="s">
        <v>21</v>
      </c>
      <c r="I107" s="15" t="s">
        <v>22</v>
      </c>
      <c r="J107" s="14">
        <v>12</v>
      </c>
      <c r="K107" s="43" t="s">
        <v>35</v>
      </c>
      <c r="L107" s="42"/>
      <c r="M107" s="42">
        <f t="shared" si="3"/>
        <v>0</v>
      </c>
      <c r="N107" s="18"/>
    </row>
    <row r="108" s="2" customFormat="1" customHeight="1" spans="1:14">
      <c r="A108" s="13">
        <v>105</v>
      </c>
      <c r="B108" s="13" t="s">
        <v>16</v>
      </c>
      <c r="C108" s="13" t="s">
        <v>149</v>
      </c>
      <c r="D108" s="14" t="s">
        <v>153</v>
      </c>
      <c r="E108" s="15" t="s">
        <v>36</v>
      </c>
      <c r="F108" s="15"/>
      <c r="G108" s="15" t="s">
        <v>25</v>
      </c>
      <c r="H108" s="15" t="s">
        <v>21</v>
      </c>
      <c r="I108" s="15" t="s">
        <v>22</v>
      </c>
      <c r="J108" s="14">
        <v>12</v>
      </c>
      <c r="K108" s="43" t="s">
        <v>26</v>
      </c>
      <c r="L108" s="42"/>
      <c r="M108" s="42">
        <f t="shared" si="3"/>
        <v>0</v>
      </c>
      <c r="N108" s="18"/>
    </row>
    <row r="109" s="2" customFormat="1" customHeight="1" spans="1:14">
      <c r="A109" s="13">
        <v>106</v>
      </c>
      <c r="B109" s="13" t="s">
        <v>16</v>
      </c>
      <c r="C109" s="13" t="s">
        <v>149</v>
      </c>
      <c r="D109" s="14" t="s">
        <v>153</v>
      </c>
      <c r="E109" s="15" t="s">
        <v>38</v>
      </c>
      <c r="F109" s="15"/>
      <c r="G109" s="15" t="s">
        <v>39</v>
      </c>
      <c r="H109" s="15" t="s">
        <v>21</v>
      </c>
      <c r="I109" s="15" t="s">
        <v>40</v>
      </c>
      <c r="J109" s="14">
        <v>12</v>
      </c>
      <c r="K109" s="44" t="s">
        <v>41</v>
      </c>
      <c r="L109" s="45"/>
      <c r="M109" s="42">
        <f t="shared" si="3"/>
        <v>0</v>
      </c>
      <c r="N109" s="46"/>
    </row>
    <row r="110" s="2" customFormat="1" customHeight="1" spans="1:14">
      <c r="A110" s="13">
        <v>107</v>
      </c>
      <c r="B110" s="13" t="s">
        <v>16</v>
      </c>
      <c r="C110" s="13" t="s">
        <v>149</v>
      </c>
      <c r="D110" s="14" t="s">
        <v>153</v>
      </c>
      <c r="E110" s="15" t="s">
        <v>134</v>
      </c>
      <c r="F110" s="14"/>
      <c r="G110" s="15" t="s">
        <v>87</v>
      </c>
      <c r="H110" s="15" t="s">
        <v>21</v>
      </c>
      <c r="I110" s="15" t="s">
        <v>22</v>
      </c>
      <c r="J110" s="14">
        <v>12</v>
      </c>
      <c r="K110" s="47" t="s">
        <v>88</v>
      </c>
      <c r="L110" s="48"/>
      <c r="M110" s="42">
        <f t="shared" si="3"/>
        <v>0</v>
      </c>
      <c r="N110" s="18"/>
    </row>
    <row r="111" s="2" customFormat="1" customHeight="1" spans="1:14">
      <c r="A111" s="13">
        <v>108</v>
      </c>
      <c r="B111" s="13" t="s">
        <v>16</v>
      </c>
      <c r="C111" s="13" t="s">
        <v>149</v>
      </c>
      <c r="D111" s="14" t="s">
        <v>153</v>
      </c>
      <c r="E111" s="15" t="s">
        <v>28</v>
      </c>
      <c r="F111" s="16"/>
      <c r="G111" s="15" t="s">
        <v>29</v>
      </c>
      <c r="H111" s="15" t="s">
        <v>21</v>
      </c>
      <c r="I111" s="14" t="s">
        <v>30</v>
      </c>
      <c r="J111" s="14">
        <v>12</v>
      </c>
      <c r="K111" s="43" t="s">
        <v>31</v>
      </c>
      <c r="L111" s="42"/>
      <c r="M111" s="42">
        <f t="shared" si="3"/>
        <v>0</v>
      </c>
      <c r="N111" s="18"/>
    </row>
    <row r="112" s="2" customFormat="1" customHeight="1" spans="1:14">
      <c r="A112" s="13">
        <v>109</v>
      </c>
      <c r="B112" s="13" t="s">
        <v>16</v>
      </c>
      <c r="C112" s="13" t="s">
        <v>149</v>
      </c>
      <c r="D112" s="14" t="s">
        <v>173</v>
      </c>
      <c r="E112" s="15" t="s">
        <v>134</v>
      </c>
      <c r="F112" s="61"/>
      <c r="G112" s="15" t="s">
        <v>167</v>
      </c>
      <c r="H112" s="15" t="s">
        <v>21</v>
      </c>
      <c r="I112" s="15" t="s">
        <v>22</v>
      </c>
      <c r="J112" s="14">
        <v>1</v>
      </c>
      <c r="K112" s="43" t="s">
        <v>168</v>
      </c>
      <c r="L112" s="42"/>
      <c r="M112" s="42">
        <f t="shared" si="3"/>
        <v>0</v>
      </c>
      <c r="N112" s="18"/>
    </row>
    <row r="113" s="2" customFormat="1" customHeight="1" spans="1:14">
      <c r="A113" s="13">
        <v>110</v>
      </c>
      <c r="B113" s="13" t="s">
        <v>16</v>
      </c>
      <c r="C113" s="13" t="s">
        <v>149</v>
      </c>
      <c r="D113" s="14" t="s">
        <v>174</v>
      </c>
      <c r="E113" s="14" t="s">
        <v>43</v>
      </c>
      <c r="F113" s="18"/>
      <c r="G113" s="15" t="s">
        <v>44</v>
      </c>
      <c r="H113" s="15" t="s">
        <v>21</v>
      </c>
      <c r="I113" s="15" t="s">
        <v>22</v>
      </c>
      <c r="J113" s="14">
        <v>1</v>
      </c>
      <c r="K113" s="47" t="s">
        <v>45</v>
      </c>
      <c r="L113" s="48"/>
      <c r="M113" s="42">
        <f t="shared" si="3"/>
        <v>0</v>
      </c>
      <c r="N113" s="18"/>
    </row>
    <row r="114" s="2" customFormat="1" customHeight="1" spans="1:14">
      <c r="A114" s="13">
        <v>111</v>
      </c>
      <c r="B114" s="13" t="s">
        <v>16</v>
      </c>
      <c r="C114" s="13" t="s">
        <v>149</v>
      </c>
      <c r="D114" s="14" t="s">
        <v>174</v>
      </c>
      <c r="E114" s="14" t="s">
        <v>46</v>
      </c>
      <c r="F114" s="18"/>
      <c r="G114" s="15" t="s">
        <v>47</v>
      </c>
      <c r="H114" s="15" t="s">
        <v>21</v>
      </c>
      <c r="I114" s="49" t="s">
        <v>22</v>
      </c>
      <c r="J114" s="14">
        <v>2</v>
      </c>
      <c r="K114" s="47" t="s">
        <v>45</v>
      </c>
      <c r="L114" s="48"/>
      <c r="M114" s="42">
        <f t="shared" si="3"/>
        <v>0</v>
      </c>
      <c r="N114" s="18"/>
    </row>
    <row r="115" s="2" customFormat="1" customHeight="1" spans="1:14">
      <c r="A115" s="13">
        <v>112</v>
      </c>
      <c r="B115" s="13" t="s">
        <v>16</v>
      </c>
      <c r="C115" s="13" t="s">
        <v>149</v>
      </c>
      <c r="D115" s="14" t="s">
        <v>174</v>
      </c>
      <c r="E115" s="19" t="s">
        <v>48</v>
      </c>
      <c r="F115" s="20"/>
      <c r="G115" s="15" t="s">
        <v>49</v>
      </c>
      <c r="H115" s="15" t="s">
        <v>21</v>
      </c>
      <c r="I115" s="49" t="s">
        <v>22</v>
      </c>
      <c r="J115" s="20">
        <v>1</v>
      </c>
      <c r="K115" s="47" t="s">
        <v>50</v>
      </c>
      <c r="L115" s="48"/>
      <c r="M115" s="42">
        <f t="shared" si="3"/>
        <v>0</v>
      </c>
      <c r="N115" s="18"/>
    </row>
    <row r="116" s="2" customFormat="1" customHeight="1" spans="1:14">
      <c r="A116" s="13">
        <v>113</v>
      </c>
      <c r="B116" s="13" t="s">
        <v>16</v>
      </c>
      <c r="C116" s="13" t="s">
        <v>149</v>
      </c>
      <c r="D116" s="14" t="s">
        <v>174</v>
      </c>
      <c r="E116" s="19" t="s">
        <v>48</v>
      </c>
      <c r="F116" s="20"/>
      <c r="G116" s="15" t="s">
        <v>51</v>
      </c>
      <c r="H116" s="15" t="s">
        <v>21</v>
      </c>
      <c r="I116" s="49" t="s">
        <v>22</v>
      </c>
      <c r="J116" s="14">
        <v>2</v>
      </c>
      <c r="K116" s="47" t="s">
        <v>50</v>
      </c>
      <c r="L116" s="48"/>
      <c r="M116" s="42">
        <f t="shared" si="3"/>
        <v>0</v>
      </c>
      <c r="N116" s="18"/>
    </row>
    <row r="117" s="2" customFormat="1" customHeight="1" spans="1:14">
      <c r="A117" s="13">
        <v>114</v>
      </c>
      <c r="B117" s="13" t="s">
        <v>16</v>
      </c>
      <c r="C117" s="13" t="s">
        <v>149</v>
      </c>
      <c r="D117" s="14" t="s">
        <v>175</v>
      </c>
      <c r="E117" s="33" t="s">
        <v>124</v>
      </c>
      <c r="F117" s="34"/>
      <c r="G117" s="34" t="s">
        <v>125</v>
      </c>
      <c r="H117" s="15" t="s">
        <v>21</v>
      </c>
      <c r="I117" s="49" t="s">
        <v>22</v>
      </c>
      <c r="J117" s="14">
        <v>2.5</v>
      </c>
      <c r="K117" s="43" t="s">
        <v>176</v>
      </c>
      <c r="L117" s="42"/>
      <c r="M117" s="42">
        <f t="shared" si="3"/>
        <v>0</v>
      </c>
      <c r="N117" s="18"/>
    </row>
    <row r="118" s="2" customFormat="1" customHeight="1" spans="1:14">
      <c r="A118" s="13">
        <v>115</v>
      </c>
      <c r="B118" s="13" t="s">
        <v>16</v>
      </c>
      <c r="C118" s="13" t="s">
        <v>149</v>
      </c>
      <c r="D118" s="14" t="s">
        <v>177</v>
      </c>
      <c r="E118" s="33" t="s">
        <v>124</v>
      </c>
      <c r="F118" s="34"/>
      <c r="G118" s="34" t="s">
        <v>125</v>
      </c>
      <c r="H118" s="15" t="s">
        <v>21</v>
      </c>
      <c r="I118" s="49" t="s">
        <v>22</v>
      </c>
      <c r="J118" s="14">
        <v>2.5</v>
      </c>
      <c r="K118" s="43" t="s">
        <v>176</v>
      </c>
      <c r="L118" s="42"/>
      <c r="M118" s="42">
        <f t="shared" si="3"/>
        <v>0</v>
      </c>
      <c r="N118" s="18"/>
    </row>
    <row r="119" s="2" customFormat="1" customHeight="1" spans="1:14">
      <c r="A119" s="13">
        <v>116</v>
      </c>
      <c r="B119" s="13" t="s">
        <v>16</v>
      </c>
      <c r="C119" s="13" t="s">
        <v>178</v>
      </c>
      <c r="D119" s="14" t="s">
        <v>179</v>
      </c>
      <c r="E119" s="15" t="s">
        <v>36</v>
      </c>
      <c r="F119" s="15"/>
      <c r="G119" s="15" t="s">
        <v>25</v>
      </c>
      <c r="H119" s="15" t="s">
        <v>21</v>
      </c>
      <c r="I119" s="15" t="s">
        <v>22</v>
      </c>
      <c r="J119" s="14">
        <v>4</v>
      </c>
      <c r="K119" s="43" t="s">
        <v>26</v>
      </c>
      <c r="L119" s="42"/>
      <c r="M119" s="42">
        <f t="shared" ref="M119:M166" si="4">L119*J119</f>
        <v>0</v>
      </c>
      <c r="N119" s="18"/>
    </row>
    <row r="120" s="2" customFormat="1" customHeight="1" spans="1:14">
      <c r="A120" s="13">
        <v>117</v>
      </c>
      <c r="B120" s="13" t="s">
        <v>16</v>
      </c>
      <c r="C120" s="13" t="s">
        <v>178</v>
      </c>
      <c r="D120" s="14" t="s">
        <v>152</v>
      </c>
      <c r="E120" s="15" t="s">
        <v>57</v>
      </c>
      <c r="F120" s="16"/>
      <c r="G120" s="22" t="s">
        <v>58</v>
      </c>
      <c r="H120" s="17" t="s">
        <v>21</v>
      </c>
      <c r="I120" s="17" t="s">
        <v>22</v>
      </c>
      <c r="J120" s="14">
        <v>11</v>
      </c>
      <c r="K120" s="50" t="s">
        <v>59</v>
      </c>
      <c r="L120" s="51"/>
      <c r="M120" s="42">
        <f t="shared" si="4"/>
        <v>0</v>
      </c>
      <c r="N120" s="18"/>
    </row>
    <row r="121" s="2" customFormat="1" customHeight="1" spans="1:14">
      <c r="A121" s="13">
        <v>118</v>
      </c>
      <c r="B121" s="13" t="s">
        <v>16</v>
      </c>
      <c r="C121" s="13" t="s">
        <v>178</v>
      </c>
      <c r="D121" s="14" t="s">
        <v>152</v>
      </c>
      <c r="E121" s="15" t="s">
        <v>36</v>
      </c>
      <c r="F121" s="15"/>
      <c r="G121" s="15" t="s">
        <v>25</v>
      </c>
      <c r="H121" s="15" t="s">
        <v>21</v>
      </c>
      <c r="I121" s="15" t="s">
        <v>22</v>
      </c>
      <c r="J121" s="14">
        <v>11</v>
      </c>
      <c r="K121" s="43" t="s">
        <v>26</v>
      </c>
      <c r="L121" s="42"/>
      <c r="M121" s="42">
        <f t="shared" si="4"/>
        <v>0</v>
      </c>
      <c r="N121" s="18"/>
    </row>
    <row r="122" s="2" customFormat="1" customHeight="1" spans="1:14">
      <c r="A122" s="13">
        <v>119</v>
      </c>
      <c r="B122" s="13" t="s">
        <v>16</v>
      </c>
      <c r="C122" s="13" t="s">
        <v>178</v>
      </c>
      <c r="D122" s="14" t="s">
        <v>152</v>
      </c>
      <c r="E122" s="15" t="s">
        <v>53</v>
      </c>
      <c r="F122" s="21"/>
      <c r="G122" s="15" t="s">
        <v>54</v>
      </c>
      <c r="H122" s="15" t="s">
        <v>21</v>
      </c>
      <c r="I122" s="15" t="s">
        <v>30</v>
      </c>
      <c r="J122" s="15">
        <v>2</v>
      </c>
      <c r="K122" s="43" t="s">
        <v>55</v>
      </c>
      <c r="L122" s="42"/>
      <c r="M122" s="42">
        <f t="shared" si="4"/>
        <v>0</v>
      </c>
      <c r="N122" s="18"/>
    </row>
    <row r="123" s="2" customFormat="1" customHeight="1" spans="1:14">
      <c r="A123" s="13">
        <v>120</v>
      </c>
      <c r="B123" s="13" t="s">
        <v>16</v>
      </c>
      <c r="C123" s="13" t="s">
        <v>178</v>
      </c>
      <c r="D123" s="14" t="s">
        <v>101</v>
      </c>
      <c r="E123" s="14" t="s">
        <v>33</v>
      </c>
      <c r="F123" s="18"/>
      <c r="G123" s="15" t="s">
        <v>58</v>
      </c>
      <c r="H123" s="15" t="s">
        <v>21</v>
      </c>
      <c r="I123" s="15" t="s">
        <v>22</v>
      </c>
      <c r="J123" s="14">
        <v>5</v>
      </c>
      <c r="K123" s="43" t="s">
        <v>35</v>
      </c>
      <c r="L123" s="42"/>
      <c r="M123" s="42">
        <f t="shared" si="4"/>
        <v>0</v>
      </c>
      <c r="N123" s="18"/>
    </row>
    <row r="124" s="2" customFormat="1" customHeight="1" spans="1:14">
      <c r="A124" s="13">
        <v>121</v>
      </c>
      <c r="B124" s="13" t="s">
        <v>16</v>
      </c>
      <c r="C124" s="13" t="s">
        <v>178</v>
      </c>
      <c r="D124" s="14" t="s">
        <v>101</v>
      </c>
      <c r="E124" s="15" t="s">
        <v>36</v>
      </c>
      <c r="F124" s="15"/>
      <c r="G124" s="15" t="s">
        <v>25</v>
      </c>
      <c r="H124" s="15" t="s">
        <v>21</v>
      </c>
      <c r="I124" s="15" t="s">
        <v>22</v>
      </c>
      <c r="J124" s="14">
        <v>5</v>
      </c>
      <c r="K124" s="43" t="s">
        <v>26</v>
      </c>
      <c r="L124" s="42"/>
      <c r="M124" s="42">
        <f t="shared" si="4"/>
        <v>0</v>
      </c>
      <c r="N124" s="18"/>
    </row>
    <row r="125" s="2" customFormat="1" customHeight="1" spans="1:14">
      <c r="A125" s="13">
        <v>122</v>
      </c>
      <c r="B125" s="13" t="s">
        <v>16</v>
      </c>
      <c r="C125" s="13" t="s">
        <v>178</v>
      </c>
      <c r="D125" s="14" t="s">
        <v>101</v>
      </c>
      <c r="E125" s="15" t="s">
        <v>38</v>
      </c>
      <c r="F125" s="15"/>
      <c r="G125" s="15" t="s">
        <v>39</v>
      </c>
      <c r="H125" s="15" t="s">
        <v>21</v>
      </c>
      <c r="I125" s="15" t="s">
        <v>40</v>
      </c>
      <c r="J125" s="14">
        <v>5</v>
      </c>
      <c r="K125" s="44" t="s">
        <v>41</v>
      </c>
      <c r="L125" s="45"/>
      <c r="M125" s="42">
        <f t="shared" si="4"/>
        <v>0</v>
      </c>
      <c r="N125" s="46"/>
    </row>
    <row r="126" s="2" customFormat="1" customHeight="1" spans="1:14">
      <c r="A126" s="13">
        <v>123</v>
      </c>
      <c r="B126" s="13" t="s">
        <v>16</v>
      </c>
      <c r="C126" s="13" t="s">
        <v>178</v>
      </c>
      <c r="D126" s="14" t="s">
        <v>101</v>
      </c>
      <c r="E126" s="15" t="s">
        <v>134</v>
      </c>
      <c r="F126" s="14"/>
      <c r="G126" s="15" t="s">
        <v>87</v>
      </c>
      <c r="H126" s="15" t="s">
        <v>21</v>
      </c>
      <c r="I126" s="15" t="s">
        <v>22</v>
      </c>
      <c r="J126" s="14">
        <v>5</v>
      </c>
      <c r="K126" s="47" t="s">
        <v>88</v>
      </c>
      <c r="L126" s="48"/>
      <c r="M126" s="42">
        <f t="shared" si="4"/>
        <v>0</v>
      </c>
      <c r="N126" s="18"/>
    </row>
    <row r="127" s="2" customFormat="1" customHeight="1" spans="1:14">
      <c r="A127" s="13">
        <v>124</v>
      </c>
      <c r="B127" s="13" t="s">
        <v>16</v>
      </c>
      <c r="C127" s="13" t="s">
        <v>178</v>
      </c>
      <c r="D127" s="14" t="s">
        <v>101</v>
      </c>
      <c r="E127" s="15" t="s">
        <v>28</v>
      </c>
      <c r="F127" s="16"/>
      <c r="G127" s="15" t="s">
        <v>29</v>
      </c>
      <c r="H127" s="15" t="s">
        <v>21</v>
      </c>
      <c r="I127" s="14" t="s">
        <v>30</v>
      </c>
      <c r="J127" s="14">
        <v>7</v>
      </c>
      <c r="K127" s="43" t="s">
        <v>31</v>
      </c>
      <c r="L127" s="42"/>
      <c r="M127" s="42">
        <f t="shared" si="4"/>
        <v>0</v>
      </c>
      <c r="N127" s="18"/>
    </row>
    <row r="128" s="2" customFormat="1" customHeight="1" spans="1:14">
      <c r="A128" s="13">
        <v>125</v>
      </c>
      <c r="B128" s="13" t="s">
        <v>16</v>
      </c>
      <c r="C128" s="13" t="s">
        <v>178</v>
      </c>
      <c r="D128" s="14" t="s">
        <v>180</v>
      </c>
      <c r="E128" s="15" t="s">
        <v>134</v>
      </c>
      <c r="F128" s="61"/>
      <c r="G128" s="15" t="s">
        <v>167</v>
      </c>
      <c r="H128" s="15" t="s">
        <v>21</v>
      </c>
      <c r="I128" s="15" t="s">
        <v>22</v>
      </c>
      <c r="J128" s="14">
        <v>6</v>
      </c>
      <c r="K128" s="43" t="s">
        <v>168</v>
      </c>
      <c r="L128" s="42"/>
      <c r="M128" s="42">
        <f t="shared" si="4"/>
        <v>0</v>
      </c>
      <c r="N128" s="18"/>
    </row>
    <row r="129" s="2" customFormat="1" customHeight="1" spans="1:14">
      <c r="A129" s="13">
        <v>126</v>
      </c>
      <c r="B129" s="13" t="s">
        <v>16</v>
      </c>
      <c r="C129" s="13" t="s">
        <v>178</v>
      </c>
      <c r="D129" s="14" t="s">
        <v>180</v>
      </c>
      <c r="E129" s="14" t="s">
        <v>135</v>
      </c>
      <c r="F129" s="20"/>
      <c r="G129" s="15" t="s">
        <v>136</v>
      </c>
      <c r="H129" s="15" t="s">
        <v>21</v>
      </c>
      <c r="I129" s="15" t="s">
        <v>22</v>
      </c>
      <c r="J129" s="15">
        <v>6</v>
      </c>
      <c r="K129" s="43" t="s">
        <v>181</v>
      </c>
      <c r="L129" s="42"/>
      <c r="M129" s="42">
        <f t="shared" si="4"/>
        <v>0</v>
      </c>
      <c r="N129" s="18"/>
    </row>
    <row r="130" s="2" customFormat="1" customHeight="1" spans="1:14">
      <c r="A130" s="13">
        <v>127</v>
      </c>
      <c r="B130" s="13" t="s">
        <v>16</v>
      </c>
      <c r="C130" s="13" t="s">
        <v>178</v>
      </c>
      <c r="D130" s="14" t="s">
        <v>182</v>
      </c>
      <c r="E130" s="15" t="s">
        <v>24</v>
      </c>
      <c r="F130" s="15"/>
      <c r="G130" s="15" t="s">
        <v>25</v>
      </c>
      <c r="H130" s="15" t="s">
        <v>21</v>
      </c>
      <c r="I130" s="15" t="s">
        <v>22</v>
      </c>
      <c r="J130" s="14">
        <v>1</v>
      </c>
      <c r="K130" s="43" t="s">
        <v>26</v>
      </c>
      <c r="L130" s="42"/>
      <c r="M130" s="42">
        <f t="shared" si="4"/>
        <v>0</v>
      </c>
      <c r="N130" s="18"/>
    </row>
    <row r="131" s="2" customFormat="1" customHeight="1" spans="1:14">
      <c r="A131" s="13">
        <v>128</v>
      </c>
      <c r="B131" s="13" t="s">
        <v>16</v>
      </c>
      <c r="C131" s="13" t="s">
        <v>178</v>
      </c>
      <c r="D131" s="14" t="s">
        <v>182</v>
      </c>
      <c r="E131" s="15" t="s">
        <v>183</v>
      </c>
      <c r="F131" s="16"/>
      <c r="G131" s="15" t="s">
        <v>184</v>
      </c>
      <c r="H131" s="15" t="s">
        <v>21</v>
      </c>
      <c r="I131" s="49" t="s">
        <v>22</v>
      </c>
      <c r="J131" s="16">
        <v>1</v>
      </c>
      <c r="K131" s="43" t="s">
        <v>185</v>
      </c>
      <c r="L131" s="42"/>
      <c r="M131" s="42">
        <f t="shared" si="4"/>
        <v>0</v>
      </c>
      <c r="N131" s="18"/>
    </row>
    <row r="132" s="2" customFormat="1" customHeight="1" spans="1:14">
      <c r="A132" s="13">
        <v>129</v>
      </c>
      <c r="B132" s="13" t="s">
        <v>16</v>
      </c>
      <c r="C132" s="13" t="s">
        <v>178</v>
      </c>
      <c r="D132" s="14" t="s">
        <v>186</v>
      </c>
      <c r="E132" s="15" t="s">
        <v>28</v>
      </c>
      <c r="F132" s="16"/>
      <c r="G132" s="15" t="s">
        <v>29</v>
      </c>
      <c r="H132" s="15" t="s">
        <v>21</v>
      </c>
      <c r="I132" s="14" t="s">
        <v>30</v>
      </c>
      <c r="J132" s="14">
        <v>11</v>
      </c>
      <c r="K132" s="43" t="s">
        <v>31</v>
      </c>
      <c r="L132" s="42"/>
      <c r="M132" s="42">
        <f t="shared" si="4"/>
        <v>0</v>
      </c>
      <c r="N132" s="18"/>
    </row>
    <row r="133" s="2" customFormat="1" customHeight="1" spans="1:14">
      <c r="A133" s="13">
        <v>130</v>
      </c>
      <c r="B133" s="13" t="s">
        <v>16</v>
      </c>
      <c r="C133" s="13" t="s">
        <v>178</v>
      </c>
      <c r="D133" s="14" t="s">
        <v>187</v>
      </c>
      <c r="E133" s="15" t="s">
        <v>156</v>
      </c>
      <c r="F133" s="23"/>
      <c r="G133" s="15" t="s">
        <v>20</v>
      </c>
      <c r="H133" s="15" t="s">
        <v>21</v>
      </c>
      <c r="I133" s="49" t="s">
        <v>22</v>
      </c>
      <c r="J133" s="15">
        <v>2</v>
      </c>
      <c r="K133" s="47" t="s">
        <v>23</v>
      </c>
      <c r="L133" s="42"/>
      <c r="M133" s="42">
        <f t="shared" si="4"/>
        <v>0</v>
      </c>
      <c r="N133" s="18"/>
    </row>
    <row r="134" s="2" customFormat="1" customHeight="1" spans="1:14">
      <c r="A134" s="13">
        <v>131</v>
      </c>
      <c r="B134" s="13" t="s">
        <v>16</v>
      </c>
      <c r="C134" s="13" t="s">
        <v>178</v>
      </c>
      <c r="D134" s="14" t="s">
        <v>187</v>
      </c>
      <c r="E134" s="15" t="s">
        <v>24</v>
      </c>
      <c r="F134" s="15"/>
      <c r="G134" s="15" t="s">
        <v>25</v>
      </c>
      <c r="H134" s="15" t="s">
        <v>21</v>
      </c>
      <c r="I134" s="15" t="s">
        <v>22</v>
      </c>
      <c r="J134" s="14">
        <v>2</v>
      </c>
      <c r="K134" s="43" t="s">
        <v>26</v>
      </c>
      <c r="L134" s="42"/>
      <c r="M134" s="42">
        <f t="shared" si="4"/>
        <v>0</v>
      </c>
      <c r="N134" s="18"/>
    </row>
    <row r="135" s="2" customFormat="1" customHeight="1" spans="1:14">
      <c r="A135" s="13">
        <v>132</v>
      </c>
      <c r="B135" s="13" t="s">
        <v>16</v>
      </c>
      <c r="C135" s="13" t="s">
        <v>178</v>
      </c>
      <c r="D135" s="14" t="s">
        <v>187</v>
      </c>
      <c r="E135" s="15" t="s">
        <v>28</v>
      </c>
      <c r="F135" s="16"/>
      <c r="G135" s="15" t="s">
        <v>29</v>
      </c>
      <c r="H135" s="15" t="s">
        <v>21</v>
      </c>
      <c r="I135" s="14" t="s">
        <v>30</v>
      </c>
      <c r="J135" s="14">
        <v>2</v>
      </c>
      <c r="K135" s="43" t="s">
        <v>31</v>
      </c>
      <c r="L135" s="42"/>
      <c r="M135" s="42">
        <f t="shared" si="4"/>
        <v>0</v>
      </c>
      <c r="N135" s="18"/>
    </row>
    <row r="136" s="2" customFormat="1" customHeight="1" spans="1:14">
      <c r="A136" s="13">
        <v>133</v>
      </c>
      <c r="B136" s="13" t="s">
        <v>16</v>
      </c>
      <c r="C136" s="13" t="s">
        <v>178</v>
      </c>
      <c r="D136" s="14" t="s">
        <v>187</v>
      </c>
      <c r="E136" s="15" t="s">
        <v>183</v>
      </c>
      <c r="F136" s="16"/>
      <c r="G136" s="15" t="s">
        <v>184</v>
      </c>
      <c r="H136" s="15" t="s">
        <v>21</v>
      </c>
      <c r="I136" s="49" t="s">
        <v>22</v>
      </c>
      <c r="J136" s="16">
        <v>1</v>
      </c>
      <c r="K136" s="43" t="s">
        <v>185</v>
      </c>
      <c r="L136" s="42"/>
      <c r="M136" s="42">
        <f t="shared" si="4"/>
        <v>0</v>
      </c>
      <c r="N136" s="18"/>
    </row>
    <row r="137" s="2" customFormat="1" customHeight="1" spans="1:14">
      <c r="A137" s="13">
        <v>134</v>
      </c>
      <c r="B137" s="13" t="s">
        <v>16</v>
      </c>
      <c r="C137" s="13" t="s">
        <v>178</v>
      </c>
      <c r="D137" s="14" t="s">
        <v>187</v>
      </c>
      <c r="E137" s="15" t="s">
        <v>24</v>
      </c>
      <c r="F137" s="15"/>
      <c r="G137" s="15" t="s">
        <v>25</v>
      </c>
      <c r="H137" s="15" t="s">
        <v>21</v>
      </c>
      <c r="I137" s="15" t="s">
        <v>22</v>
      </c>
      <c r="J137" s="14">
        <v>1</v>
      </c>
      <c r="K137" s="43" t="s">
        <v>26</v>
      </c>
      <c r="L137" s="42"/>
      <c r="M137" s="42">
        <f t="shared" si="4"/>
        <v>0</v>
      </c>
      <c r="N137" s="18"/>
    </row>
    <row r="138" s="2" customFormat="1" customHeight="1" spans="1:14">
      <c r="A138" s="13">
        <v>135</v>
      </c>
      <c r="B138" s="13" t="s">
        <v>16</v>
      </c>
      <c r="C138" s="13" t="s">
        <v>178</v>
      </c>
      <c r="D138" s="14" t="s">
        <v>187</v>
      </c>
      <c r="E138" s="15" t="s">
        <v>134</v>
      </c>
      <c r="F138" s="61"/>
      <c r="G138" s="15" t="s">
        <v>167</v>
      </c>
      <c r="H138" s="15" t="s">
        <v>21</v>
      </c>
      <c r="I138" s="15" t="s">
        <v>22</v>
      </c>
      <c r="J138" s="14">
        <v>6</v>
      </c>
      <c r="K138" s="43" t="s">
        <v>168</v>
      </c>
      <c r="L138" s="42"/>
      <c r="M138" s="42">
        <f t="shared" si="4"/>
        <v>0</v>
      </c>
      <c r="N138" s="18"/>
    </row>
    <row r="139" s="2" customFormat="1" customHeight="1" spans="1:14">
      <c r="A139" s="13">
        <v>136</v>
      </c>
      <c r="B139" s="13" t="s">
        <v>16</v>
      </c>
      <c r="C139" s="13" t="s">
        <v>178</v>
      </c>
      <c r="D139" s="14" t="s">
        <v>128</v>
      </c>
      <c r="E139" s="15" t="s">
        <v>129</v>
      </c>
      <c r="F139" s="21"/>
      <c r="G139" s="15" t="s">
        <v>130</v>
      </c>
      <c r="H139" s="15" t="s">
        <v>21</v>
      </c>
      <c r="I139" s="15" t="s">
        <v>30</v>
      </c>
      <c r="J139" s="15">
        <v>2</v>
      </c>
      <c r="K139" s="43" t="s">
        <v>131</v>
      </c>
      <c r="L139" s="42"/>
      <c r="M139" s="42">
        <f t="shared" si="4"/>
        <v>0</v>
      </c>
      <c r="N139" s="18"/>
    </row>
    <row r="140" s="2" customFormat="1" customHeight="1" spans="1:14">
      <c r="A140" s="13">
        <v>137</v>
      </c>
      <c r="B140" s="13" t="s">
        <v>16</v>
      </c>
      <c r="C140" s="13" t="s">
        <v>178</v>
      </c>
      <c r="D140" s="14" t="s">
        <v>188</v>
      </c>
      <c r="E140" s="14" t="s">
        <v>189</v>
      </c>
      <c r="F140" s="18"/>
      <c r="G140" s="15" t="s">
        <v>190</v>
      </c>
      <c r="H140" s="15" t="s">
        <v>21</v>
      </c>
      <c r="I140" s="18" t="s">
        <v>22</v>
      </c>
      <c r="J140" s="14">
        <v>19</v>
      </c>
      <c r="K140" s="47" t="s">
        <v>191</v>
      </c>
      <c r="L140" s="48"/>
      <c r="M140" s="42">
        <f t="shared" si="4"/>
        <v>0</v>
      </c>
      <c r="N140" s="18"/>
    </row>
    <row r="141" s="2" customFormat="1" customHeight="1" spans="1:15">
      <c r="A141" s="13">
        <v>138</v>
      </c>
      <c r="B141" s="13" t="s">
        <v>16</v>
      </c>
      <c r="C141" s="13" t="s">
        <v>178</v>
      </c>
      <c r="D141" s="14" t="s">
        <v>188</v>
      </c>
      <c r="E141" s="15" t="s">
        <v>192</v>
      </c>
      <c r="F141" s="16"/>
      <c r="G141" s="15" t="s">
        <v>193</v>
      </c>
      <c r="H141" s="15" t="s">
        <v>21</v>
      </c>
      <c r="I141" s="14" t="s">
        <v>22</v>
      </c>
      <c r="J141" s="14">
        <v>6</v>
      </c>
      <c r="K141" s="43" t="s">
        <v>194</v>
      </c>
      <c r="L141" s="42"/>
      <c r="M141" s="42">
        <f t="shared" si="4"/>
        <v>0</v>
      </c>
      <c r="N141" s="14"/>
      <c r="O141" s="62"/>
    </row>
    <row r="142" s="2" customFormat="1" customHeight="1" spans="1:14">
      <c r="A142" s="13">
        <v>139</v>
      </c>
      <c r="B142" s="13" t="s">
        <v>16</v>
      </c>
      <c r="C142" s="13" t="s">
        <v>178</v>
      </c>
      <c r="D142" s="14" t="s">
        <v>188</v>
      </c>
      <c r="E142" s="15" t="s">
        <v>195</v>
      </c>
      <c r="F142" s="16"/>
      <c r="G142" s="15" t="s">
        <v>196</v>
      </c>
      <c r="H142" s="15" t="s">
        <v>21</v>
      </c>
      <c r="I142" s="14" t="s">
        <v>22</v>
      </c>
      <c r="J142" s="14">
        <v>1</v>
      </c>
      <c r="K142" s="43" t="s">
        <v>197</v>
      </c>
      <c r="L142" s="42"/>
      <c r="M142" s="42">
        <f t="shared" si="4"/>
        <v>0</v>
      </c>
      <c r="N142" s="18"/>
    </row>
    <row r="143" s="2" customFormat="1" customHeight="1" spans="1:14">
      <c r="A143" s="13">
        <v>140</v>
      </c>
      <c r="B143" s="13" t="s">
        <v>16</v>
      </c>
      <c r="C143" s="13" t="s">
        <v>178</v>
      </c>
      <c r="D143" s="14" t="s">
        <v>198</v>
      </c>
      <c r="E143" s="26" t="s">
        <v>98</v>
      </c>
      <c r="F143" s="15"/>
      <c r="G143" s="15" t="s">
        <v>99</v>
      </c>
      <c r="H143" s="15" t="s">
        <v>21</v>
      </c>
      <c r="I143" s="15" t="s">
        <v>22</v>
      </c>
      <c r="J143" s="15">
        <v>3</v>
      </c>
      <c r="K143" s="43" t="s">
        <v>100</v>
      </c>
      <c r="L143" s="42"/>
      <c r="M143" s="42">
        <f t="shared" si="4"/>
        <v>0</v>
      </c>
      <c r="N143" s="18"/>
    </row>
    <row r="144" s="2" customFormat="1" customHeight="1" spans="1:14">
      <c r="A144" s="13">
        <v>141</v>
      </c>
      <c r="B144" s="13" t="s">
        <v>16</v>
      </c>
      <c r="C144" s="13" t="s">
        <v>178</v>
      </c>
      <c r="D144" s="14" t="s">
        <v>198</v>
      </c>
      <c r="E144" s="14" t="s">
        <v>33</v>
      </c>
      <c r="F144" s="18"/>
      <c r="G144" s="15" t="s">
        <v>58</v>
      </c>
      <c r="H144" s="15" t="s">
        <v>21</v>
      </c>
      <c r="I144" s="15" t="s">
        <v>22</v>
      </c>
      <c r="J144" s="14">
        <v>11</v>
      </c>
      <c r="K144" s="43" t="s">
        <v>35</v>
      </c>
      <c r="L144" s="42"/>
      <c r="M144" s="42">
        <f t="shared" si="4"/>
        <v>0</v>
      </c>
      <c r="N144" s="18"/>
    </row>
    <row r="145" s="2" customFormat="1" customHeight="1" spans="1:14">
      <c r="A145" s="13">
        <v>142</v>
      </c>
      <c r="B145" s="13" t="s">
        <v>16</v>
      </c>
      <c r="C145" s="13" t="s">
        <v>178</v>
      </c>
      <c r="D145" s="14" t="s">
        <v>198</v>
      </c>
      <c r="E145" s="15" t="s">
        <v>36</v>
      </c>
      <c r="F145" s="15"/>
      <c r="G145" s="15" t="s">
        <v>25</v>
      </c>
      <c r="H145" s="15" t="s">
        <v>21</v>
      </c>
      <c r="I145" s="15" t="s">
        <v>22</v>
      </c>
      <c r="J145" s="14">
        <v>11</v>
      </c>
      <c r="K145" s="43" t="s">
        <v>26</v>
      </c>
      <c r="L145" s="42"/>
      <c r="M145" s="42">
        <f t="shared" si="4"/>
        <v>0</v>
      </c>
      <c r="N145" s="18"/>
    </row>
    <row r="146" s="2" customFormat="1" customHeight="1" spans="1:14">
      <c r="A146" s="13">
        <v>143</v>
      </c>
      <c r="B146" s="13" t="s">
        <v>16</v>
      </c>
      <c r="C146" s="13" t="s">
        <v>178</v>
      </c>
      <c r="D146" s="14" t="s">
        <v>198</v>
      </c>
      <c r="E146" s="15" t="s">
        <v>38</v>
      </c>
      <c r="F146" s="15"/>
      <c r="G146" s="15" t="s">
        <v>39</v>
      </c>
      <c r="H146" s="15" t="s">
        <v>21</v>
      </c>
      <c r="I146" s="15" t="s">
        <v>40</v>
      </c>
      <c r="J146" s="14">
        <v>11</v>
      </c>
      <c r="K146" s="44" t="s">
        <v>41</v>
      </c>
      <c r="L146" s="45"/>
      <c r="M146" s="42">
        <f t="shared" si="4"/>
        <v>0</v>
      </c>
      <c r="N146" s="46"/>
    </row>
    <row r="147" s="2" customFormat="1" customHeight="1" spans="1:14">
      <c r="A147" s="13">
        <v>144</v>
      </c>
      <c r="B147" s="13" t="s">
        <v>16</v>
      </c>
      <c r="C147" s="13" t="s">
        <v>178</v>
      </c>
      <c r="D147" s="14" t="s">
        <v>198</v>
      </c>
      <c r="E147" s="15" t="s">
        <v>103</v>
      </c>
      <c r="F147" s="15"/>
      <c r="G147" s="15" t="s">
        <v>84</v>
      </c>
      <c r="H147" s="15" t="s">
        <v>21</v>
      </c>
      <c r="I147" s="15" t="s">
        <v>22</v>
      </c>
      <c r="J147" s="14">
        <v>11</v>
      </c>
      <c r="K147" s="41" t="s">
        <v>104</v>
      </c>
      <c r="L147" s="42"/>
      <c r="M147" s="42">
        <f t="shared" si="4"/>
        <v>0</v>
      </c>
      <c r="N147" s="18"/>
    </row>
    <row r="148" s="2" customFormat="1" customHeight="1" spans="1:14">
      <c r="A148" s="13">
        <v>145</v>
      </c>
      <c r="B148" s="13" t="s">
        <v>16</v>
      </c>
      <c r="C148" s="13" t="s">
        <v>178</v>
      </c>
      <c r="D148" s="14" t="s">
        <v>199</v>
      </c>
      <c r="E148" s="15" t="s">
        <v>124</v>
      </c>
      <c r="F148" s="34"/>
      <c r="G148" s="34" t="s">
        <v>125</v>
      </c>
      <c r="H148" s="15" t="s">
        <v>21</v>
      </c>
      <c r="I148" s="49" t="s">
        <v>22</v>
      </c>
      <c r="J148" s="14">
        <v>8</v>
      </c>
      <c r="K148" s="43" t="s">
        <v>176</v>
      </c>
      <c r="L148" s="42"/>
      <c r="M148" s="42">
        <f t="shared" si="4"/>
        <v>0</v>
      </c>
      <c r="N148" s="18"/>
    </row>
    <row r="149" s="2" customFormat="1" customHeight="1" spans="1:14">
      <c r="A149" s="13">
        <v>146</v>
      </c>
      <c r="B149" s="13" t="s">
        <v>16</v>
      </c>
      <c r="C149" s="13" t="s">
        <v>178</v>
      </c>
      <c r="D149" s="14" t="s">
        <v>198</v>
      </c>
      <c r="E149" s="15" t="s">
        <v>28</v>
      </c>
      <c r="F149" s="16"/>
      <c r="G149" s="15" t="s">
        <v>29</v>
      </c>
      <c r="H149" s="15" t="s">
        <v>21</v>
      </c>
      <c r="I149" s="14" t="s">
        <v>30</v>
      </c>
      <c r="J149" s="14">
        <v>11</v>
      </c>
      <c r="K149" s="43" t="s">
        <v>31</v>
      </c>
      <c r="L149" s="42"/>
      <c r="M149" s="42">
        <f t="shared" si="4"/>
        <v>0</v>
      </c>
      <c r="N149" s="18"/>
    </row>
    <row r="150" s="2" customFormat="1" customHeight="1" spans="1:14">
      <c r="A150" s="13">
        <v>147</v>
      </c>
      <c r="B150" s="13" t="s">
        <v>16</v>
      </c>
      <c r="C150" s="13" t="s">
        <v>178</v>
      </c>
      <c r="D150" s="14" t="s">
        <v>128</v>
      </c>
      <c r="E150" s="15" t="s">
        <v>129</v>
      </c>
      <c r="F150" s="21"/>
      <c r="G150" s="15" t="s">
        <v>130</v>
      </c>
      <c r="H150" s="15" t="s">
        <v>21</v>
      </c>
      <c r="I150" s="15" t="s">
        <v>30</v>
      </c>
      <c r="J150" s="15">
        <v>2</v>
      </c>
      <c r="K150" s="43" t="s">
        <v>131</v>
      </c>
      <c r="L150" s="42"/>
      <c r="M150" s="42">
        <f t="shared" si="4"/>
        <v>0</v>
      </c>
      <c r="N150" s="18"/>
    </row>
    <row r="151" s="2" customFormat="1" customHeight="1" spans="1:14">
      <c r="A151" s="13">
        <v>148</v>
      </c>
      <c r="B151" s="13" t="s">
        <v>16</v>
      </c>
      <c r="C151" s="13" t="s">
        <v>178</v>
      </c>
      <c r="D151" s="14" t="s">
        <v>175</v>
      </c>
      <c r="E151" s="33" t="s">
        <v>124</v>
      </c>
      <c r="F151" s="34"/>
      <c r="G151" s="34" t="s">
        <v>125</v>
      </c>
      <c r="H151" s="15" t="s">
        <v>21</v>
      </c>
      <c r="I151" s="49" t="s">
        <v>22</v>
      </c>
      <c r="J151" s="14">
        <v>2</v>
      </c>
      <c r="K151" s="43" t="s">
        <v>176</v>
      </c>
      <c r="L151" s="42"/>
      <c r="M151" s="42">
        <f t="shared" si="4"/>
        <v>0</v>
      </c>
      <c r="N151" s="18"/>
    </row>
    <row r="152" s="2" customFormat="1" customHeight="1" spans="1:14">
      <c r="A152" s="13">
        <v>149</v>
      </c>
      <c r="B152" s="13" t="s">
        <v>16</v>
      </c>
      <c r="C152" s="13" t="s">
        <v>178</v>
      </c>
      <c r="D152" s="14" t="s">
        <v>177</v>
      </c>
      <c r="E152" s="33" t="s">
        <v>124</v>
      </c>
      <c r="F152" s="34"/>
      <c r="G152" s="34" t="s">
        <v>125</v>
      </c>
      <c r="H152" s="15" t="s">
        <v>21</v>
      </c>
      <c r="I152" s="49" t="s">
        <v>22</v>
      </c>
      <c r="J152" s="14">
        <v>2</v>
      </c>
      <c r="K152" s="43" t="s">
        <v>176</v>
      </c>
      <c r="L152" s="42"/>
      <c r="M152" s="42">
        <f t="shared" si="4"/>
        <v>0</v>
      </c>
      <c r="N152" s="18"/>
    </row>
    <row r="153" s="2" customFormat="1" customHeight="1" spans="1:14">
      <c r="A153" s="13">
        <v>150</v>
      </c>
      <c r="B153" s="13" t="s">
        <v>16</v>
      </c>
      <c r="C153" s="13" t="s">
        <v>178</v>
      </c>
      <c r="D153" s="14" t="s">
        <v>173</v>
      </c>
      <c r="E153" s="15" t="s">
        <v>134</v>
      </c>
      <c r="F153" s="61"/>
      <c r="G153" s="15" t="s">
        <v>167</v>
      </c>
      <c r="H153" s="15" t="s">
        <v>21</v>
      </c>
      <c r="I153" s="15" t="s">
        <v>22</v>
      </c>
      <c r="J153" s="14">
        <v>3</v>
      </c>
      <c r="K153" s="43" t="s">
        <v>168</v>
      </c>
      <c r="L153" s="42"/>
      <c r="M153" s="42">
        <f t="shared" si="4"/>
        <v>0</v>
      </c>
      <c r="N153" s="18"/>
    </row>
    <row r="154" s="2" customFormat="1" customHeight="1" spans="1:14">
      <c r="A154" s="13">
        <v>151</v>
      </c>
      <c r="B154" s="13" t="s">
        <v>16</v>
      </c>
      <c r="C154" s="13" t="s">
        <v>178</v>
      </c>
      <c r="D154" s="29" t="s">
        <v>173</v>
      </c>
      <c r="E154" s="15" t="s">
        <v>107</v>
      </c>
      <c r="F154" s="15"/>
      <c r="G154" s="15" t="s">
        <v>108</v>
      </c>
      <c r="H154" s="15" t="s">
        <v>21</v>
      </c>
      <c r="I154" s="15" t="s">
        <v>109</v>
      </c>
      <c r="J154" s="15">
        <v>3.4</v>
      </c>
      <c r="K154" s="43" t="s">
        <v>110</v>
      </c>
      <c r="L154" s="42"/>
      <c r="M154" s="42">
        <f t="shared" si="4"/>
        <v>0</v>
      </c>
      <c r="N154" s="18"/>
    </row>
    <row r="155" s="2" customFormat="1" customHeight="1" spans="1:14">
      <c r="A155" s="13">
        <v>152</v>
      </c>
      <c r="B155" s="13" t="s">
        <v>16</v>
      </c>
      <c r="C155" s="13" t="s">
        <v>178</v>
      </c>
      <c r="D155" s="30"/>
      <c r="E155" s="15" t="s">
        <v>111</v>
      </c>
      <c r="F155" s="15"/>
      <c r="G155" s="15" t="s">
        <v>112</v>
      </c>
      <c r="H155" s="15" t="s">
        <v>21</v>
      </c>
      <c r="I155" s="15" t="s">
        <v>109</v>
      </c>
      <c r="J155" s="15">
        <v>3.6</v>
      </c>
      <c r="K155" s="43"/>
      <c r="L155" s="42"/>
      <c r="M155" s="42">
        <f t="shared" si="4"/>
        <v>0</v>
      </c>
      <c r="N155" s="18"/>
    </row>
    <row r="156" s="2" customFormat="1" customHeight="1" spans="1:14">
      <c r="A156" s="13">
        <v>153</v>
      </c>
      <c r="B156" s="13" t="s">
        <v>16</v>
      </c>
      <c r="C156" s="13" t="s">
        <v>178</v>
      </c>
      <c r="D156" s="30"/>
      <c r="E156" s="15" t="s">
        <v>200</v>
      </c>
      <c r="F156" s="15"/>
      <c r="G156" s="15" t="s">
        <v>201</v>
      </c>
      <c r="H156" s="15" t="s">
        <v>21</v>
      </c>
      <c r="I156" s="15" t="s">
        <v>109</v>
      </c>
      <c r="J156" s="15">
        <v>3.4</v>
      </c>
      <c r="K156" s="43"/>
      <c r="L156" s="42"/>
      <c r="M156" s="42">
        <f t="shared" si="4"/>
        <v>0</v>
      </c>
      <c r="N156" s="18"/>
    </row>
    <row r="157" s="2" customFormat="1" customHeight="1" spans="1:14">
      <c r="A157" s="13">
        <v>154</v>
      </c>
      <c r="B157" s="13" t="s">
        <v>16</v>
      </c>
      <c r="C157" s="13" t="s">
        <v>178</v>
      </c>
      <c r="D157" s="30"/>
      <c r="E157" s="15" t="s">
        <v>113</v>
      </c>
      <c r="F157" s="15"/>
      <c r="G157" s="15" t="s">
        <v>114</v>
      </c>
      <c r="H157" s="15" t="s">
        <v>21</v>
      </c>
      <c r="I157" s="18" t="s">
        <v>92</v>
      </c>
      <c r="J157" s="15">
        <v>1</v>
      </c>
      <c r="K157" s="43"/>
      <c r="L157" s="42"/>
      <c r="M157" s="42">
        <f t="shared" si="4"/>
        <v>0</v>
      </c>
      <c r="N157" s="18"/>
    </row>
    <row r="158" s="2" customFormat="1" customHeight="1" spans="1:14">
      <c r="A158" s="13">
        <v>155</v>
      </c>
      <c r="B158" s="13" t="s">
        <v>16</v>
      </c>
      <c r="C158" s="13" t="s">
        <v>178</v>
      </c>
      <c r="D158" s="30"/>
      <c r="E158" s="15" t="s">
        <v>202</v>
      </c>
      <c r="F158" s="15"/>
      <c r="G158" s="15" t="s">
        <v>114</v>
      </c>
      <c r="H158" s="15" t="s">
        <v>21</v>
      </c>
      <c r="I158" s="18" t="s">
        <v>92</v>
      </c>
      <c r="J158" s="15">
        <v>1</v>
      </c>
      <c r="K158" s="43"/>
      <c r="L158" s="42"/>
      <c r="M158" s="42">
        <f t="shared" si="4"/>
        <v>0</v>
      </c>
      <c r="N158" s="18"/>
    </row>
    <row r="159" s="2" customFormat="1" customHeight="1" spans="1:14">
      <c r="A159" s="13">
        <v>156</v>
      </c>
      <c r="B159" s="13" t="s">
        <v>16</v>
      </c>
      <c r="C159" s="13" t="s">
        <v>178</v>
      </c>
      <c r="D159" s="31"/>
      <c r="E159" s="15" t="s">
        <v>115</v>
      </c>
      <c r="F159" s="15"/>
      <c r="G159" s="15" t="s">
        <v>114</v>
      </c>
      <c r="H159" s="15" t="s">
        <v>21</v>
      </c>
      <c r="I159" s="18" t="s">
        <v>92</v>
      </c>
      <c r="J159" s="15">
        <v>1</v>
      </c>
      <c r="K159" s="43"/>
      <c r="L159" s="42"/>
      <c r="M159" s="42">
        <f t="shared" si="4"/>
        <v>0</v>
      </c>
      <c r="N159" s="18"/>
    </row>
    <row r="160" s="2" customFormat="1" customHeight="1" spans="1:14">
      <c r="A160" s="13">
        <v>157</v>
      </c>
      <c r="B160" s="13" t="s">
        <v>16</v>
      </c>
      <c r="C160" s="13" t="s">
        <v>178</v>
      </c>
      <c r="D160" s="14" t="s">
        <v>159</v>
      </c>
      <c r="E160" s="15" t="s">
        <v>183</v>
      </c>
      <c r="F160" s="16"/>
      <c r="G160" s="15" t="s">
        <v>184</v>
      </c>
      <c r="H160" s="15" t="s">
        <v>21</v>
      </c>
      <c r="I160" s="49" t="s">
        <v>22</v>
      </c>
      <c r="J160" s="16">
        <v>2</v>
      </c>
      <c r="K160" s="43" t="s">
        <v>185</v>
      </c>
      <c r="L160" s="42"/>
      <c r="M160" s="42">
        <f t="shared" si="4"/>
        <v>0</v>
      </c>
      <c r="N160" s="18"/>
    </row>
    <row r="161" s="2" customFormat="1" customHeight="1" spans="1:14">
      <c r="A161" s="13">
        <v>158</v>
      </c>
      <c r="B161" s="13" t="s">
        <v>16</v>
      </c>
      <c r="C161" s="13" t="s">
        <v>178</v>
      </c>
      <c r="D161" s="14" t="s">
        <v>159</v>
      </c>
      <c r="E161" s="15" t="s">
        <v>24</v>
      </c>
      <c r="F161" s="15"/>
      <c r="G161" s="15" t="s">
        <v>25</v>
      </c>
      <c r="H161" s="15" t="s">
        <v>21</v>
      </c>
      <c r="I161" s="15" t="s">
        <v>22</v>
      </c>
      <c r="J161" s="14">
        <v>2</v>
      </c>
      <c r="K161" s="43" t="s">
        <v>26</v>
      </c>
      <c r="L161" s="42"/>
      <c r="M161" s="42">
        <f t="shared" si="4"/>
        <v>0</v>
      </c>
      <c r="N161" s="18"/>
    </row>
    <row r="162" s="2" customFormat="1" customHeight="1" spans="1:14">
      <c r="A162" s="13">
        <v>159</v>
      </c>
      <c r="B162" s="13" t="s">
        <v>16</v>
      </c>
      <c r="C162" s="13" t="s">
        <v>178</v>
      </c>
      <c r="D162" s="18" t="s">
        <v>203</v>
      </c>
      <c r="E162" s="15" t="s">
        <v>134</v>
      </c>
      <c r="F162" s="61"/>
      <c r="G162" s="15" t="s">
        <v>167</v>
      </c>
      <c r="H162" s="15" t="s">
        <v>21</v>
      </c>
      <c r="I162" s="15" t="s">
        <v>22</v>
      </c>
      <c r="J162" s="14">
        <v>6</v>
      </c>
      <c r="K162" s="43" t="s">
        <v>168</v>
      </c>
      <c r="L162" s="42"/>
      <c r="M162" s="42">
        <f t="shared" si="4"/>
        <v>0</v>
      </c>
      <c r="N162" s="18"/>
    </row>
    <row r="163" s="2" customFormat="1" customHeight="1" spans="1:14">
      <c r="A163" s="13">
        <v>160</v>
      </c>
      <c r="B163" s="13" t="s">
        <v>16</v>
      </c>
      <c r="C163" s="13" t="s">
        <v>178</v>
      </c>
      <c r="D163" s="18" t="s">
        <v>203</v>
      </c>
      <c r="E163" s="14" t="s">
        <v>135</v>
      </c>
      <c r="F163" s="20"/>
      <c r="G163" s="15" t="s">
        <v>136</v>
      </c>
      <c r="H163" s="15" t="s">
        <v>21</v>
      </c>
      <c r="I163" s="15" t="s">
        <v>22</v>
      </c>
      <c r="J163" s="15">
        <v>6</v>
      </c>
      <c r="K163" s="43" t="s">
        <v>181</v>
      </c>
      <c r="L163" s="42"/>
      <c r="M163" s="42">
        <f t="shared" si="4"/>
        <v>0</v>
      </c>
      <c r="N163" s="18"/>
    </row>
    <row r="164" s="2" customFormat="1" customHeight="1" spans="1:14">
      <c r="A164" s="13">
        <v>161</v>
      </c>
      <c r="B164" s="13" t="s">
        <v>16</v>
      </c>
      <c r="C164" s="13" t="s">
        <v>178</v>
      </c>
      <c r="D164" s="14" t="s">
        <v>116</v>
      </c>
      <c r="E164" s="15" t="s">
        <v>90</v>
      </c>
      <c r="F164" s="15"/>
      <c r="G164" s="27" t="s">
        <v>91</v>
      </c>
      <c r="H164" s="15" t="s">
        <v>21</v>
      </c>
      <c r="I164" s="58" t="s">
        <v>92</v>
      </c>
      <c r="J164" s="22">
        <v>1</v>
      </c>
      <c r="K164" s="43" t="s">
        <v>93</v>
      </c>
      <c r="L164" s="42"/>
      <c r="M164" s="42">
        <f t="shared" si="4"/>
        <v>0</v>
      </c>
      <c r="N164" s="18"/>
    </row>
    <row r="165" s="2" customFormat="1" customHeight="1" spans="1:14">
      <c r="A165" s="13">
        <v>162</v>
      </c>
      <c r="B165" s="13" t="s">
        <v>16</v>
      </c>
      <c r="C165" s="13" t="s">
        <v>178</v>
      </c>
      <c r="D165" s="14" t="s">
        <v>116</v>
      </c>
      <c r="E165" s="15" t="s">
        <v>117</v>
      </c>
      <c r="F165" s="15"/>
      <c r="G165" s="32" t="s">
        <v>118</v>
      </c>
      <c r="H165" s="15" t="s">
        <v>21</v>
      </c>
      <c r="I165" s="59" t="s">
        <v>92</v>
      </c>
      <c r="J165" s="22">
        <v>1</v>
      </c>
      <c r="K165" s="43" t="s">
        <v>119</v>
      </c>
      <c r="L165" s="42"/>
      <c r="M165" s="42">
        <f t="shared" si="4"/>
        <v>0</v>
      </c>
      <c r="N165" s="18"/>
    </row>
    <row r="166" s="2" customFormat="1" customHeight="1" spans="1:14">
      <c r="A166" s="13">
        <v>163</v>
      </c>
      <c r="B166" s="13" t="s">
        <v>16</v>
      </c>
      <c r="C166" s="13" t="s">
        <v>178</v>
      </c>
      <c r="D166" s="14" t="s">
        <v>116</v>
      </c>
      <c r="E166" s="15" t="s">
        <v>94</v>
      </c>
      <c r="F166" s="15"/>
      <c r="G166" s="28" t="s">
        <v>95</v>
      </c>
      <c r="H166" s="15" t="s">
        <v>21</v>
      </c>
      <c r="I166" s="59" t="s">
        <v>92</v>
      </c>
      <c r="J166" s="54">
        <v>1</v>
      </c>
      <c r="K166" s="43" t="s">
        <v>96</v>
      </c>
      <c r="L166" s="42"/>
      <c r="M166" s="42">
        <f t="shared" si="4"/>
        <v>0</v>
      </c>
      <c r="N166" s="18"/>
    </row>
    <row r="167" s="2" customFormat="1" customHeight="1" spans="1:14">
      <c r="A167" s="13">
        <v>164</v>
      </c>
      <c r="B167" s="13" t="s">
        <v>16</v>
      </c>
      <c r="C167" s="13" t="s">
        <v>178</v>
      </c>
      <c r="D167" s="18" t="s">
        <v>204</v>
      </c>
      <c r="E167" s="15" t="s">
        <v>36</v>
      </c>
      <c r="F167" s="15"/>
      <c r="G167" s="15" t="s">
        <v>25</v>
      </c>
      <c r="H167" s="15" t="s">
        <v>21</v>
      </c>
      <c r="I167" s="15" t="s">
        <v>22</v>
      </c>
      <c r="J167" s="14">
        <v>4</v>
      </c>
      <c r="K167" s="43" t="s">
        <v>26</v>
      </c>
      <c r="L167" s="42"/>
      <c r="M167" s="42">
        <f t="shared" ref="M167:M200" si="5">L167*J167</f>
        <v>0</v>
      </c>
      <c r="N167" s="18"/>
    </row>
    <row r="168" s="2" customFormat="1" customHeight="1" spans="1:14">
      <c r="A168" s="13">
        <v>165</v>
      </c>
      <c r="B168" s="13" t="s">
        <v>16</v>
      </c>
      <c r="C168" s="13" t="s">
        <v>178</v>
      </c>
      <c r="D168" s="18" t="s">
        <v>204</v>
      </c>
      <c r="E168" s="26" t="s">
        <v>98</v>
      </c>
      <c r="F168" s="15"/>
      <c r="G168" s="15" t="s">
        <v>99</v>
      </c>
      <c r="H168" s="15" t="s">
        <v>21</v>
      </c>
      <c r="I168" s="15" t="s">
        <v>22</v>
      </c>
      <c r="J168" s="15">
        <v>5</v>
      </c>
      <c r="K168" s="43" t="s">
        <v>100</v>
      </c>
      <c r="L168" s="42"/>
      <c r="M168" s="42">
        <f t="shared" si="5"/>
        <v>0</v>
      </c>
      <c r="N168" s="18"/>
    </row>
    <row r="169" s="2" customFormat="1" customHeight="1" spans="1:14">
      <c r="A169" s="13">
        <v>166</v>
      </c>
      <c r="B169" s="13" t="s">
        <v>16</v>
      </c>
      <c r="C169" s="13" t="s">
        <v>178</v>
      </c>
      <c r="D169" s="18" t="s">
        <v>153</v>
      </c>
      <c r="E169" s="14" t="s">
        <v>33</v>
      </c>
      <c r="F169" s="18"/>
      <c r="G169" s="15" t="s">
        <v>58</v>
      </c>
      <c r="H169" s="15" t="s">
        <v>21</v>
      </c>
      <c r="I169" s="15" t="s">
        <v>22</v>
      </c>
      <c r="J169" s="14">
        <v>12</v>
      </c>
      <c r="K169" s="43" t="s">
        <v>35</v>
      </c>
      <c r="L169" s="42"/>
      <c r="M169" s="42">
        <f t="shared" si="5"/>
        <v>0</v>
      </c>
      <c r="N169" s="18"/>
    </row>
    <row r="170" s="2" customFormat="1" customHeight="1" spans="1:14">
      <c r="A170" s="13">
        <v>167</v>
      </c>
      <c r="B170" s="13" t="s">
        <v>16</v>
      </c>
      <c r="C170" s="13" t="s">
        <v>178</v>
      </c>
      <c r="D170" s="14" t="s">
        <v>153</v>
      </c>
      <c r="E170" s="15" t="s">
        <v>36</v>
      </c>
      <c r="F170" s="15"/>
      <c r="G170" s="15" t="s">
        <v>25</v>
      </c>
      <c r="H170" s="15" t="s">
        <v>21</v>
      </c>
      <c r="I170" s="15" t="s">
        <v>22</v>
      </c>
      <c r="J170" s="14">
        <v>12</v>
      </c>
      <c r="K170" s="43" t="s">
        <v>26</v>
      </c>
      <c r="L170" s="42"/>
      <c r="M170" s="42">
        <f t="shared" si="5"/>
        <v>0</v>
      </c>
      <c r="N170" s="18"/>
    </row>
    <row r="171" s="2" customFormat="1" customHeight="1" spans="1:14">
      <c r="A171" s="13">
        <v>168</v>
      </c>
      <c r="B171" s="13" t="s">
        <v>16</v>
      </c>
      <c r="C171" s="13" t="s">
        <v>178</v>
      </c>
      <c r="D171" s="14" t="s">
        <v>153</v>
      </c>
      <c r="E171" s="15" t="s">
        <v>38</v>
      </c>
      <c r="F171" s="15"/>
      <c r="G171" s="15" t="s">
        <v>39</v>
      </c>
      <c r="H171" s="15" t="s">
        <v>21</v>
      </c>
      <c r="I171" s="15" t="s">
        <v>40</v>
      </c>
      <c r="J171" s="14">
        <v>12</v>
      </c>
      <c r="K171" s="44" t="s">
        <v>41</v>
      </c>
      <c r="L171" s="45"/>
      <c r="M171" s="42">
        <f t="shared" si="5"/>
        <v>0</v>
      </c>
      <c r="N171" s="46"/>
    </row>
    <row r="172" s="2" customFormat="1" customHeight="1" spans="1:14">
      <c r="A172" s="13">
        <v>169</v>
      </c>
      <c r="B172" s="13" t="s">
        <v>16</v>
      </c>
      <c r="C172" s="13" t="s">
        <v>178</v>
      </c>
      <c r="D172" s="14" t="s">
        <v>153</v>
      </c>
      <c r="E172" s="15" t="s">
        <v>103</v>
      </c>
      <c r="F172" s="15"/>
      <c r="G172" s="15" t="s">
        <v>84</v>
      </c>
      <c r="H172" s="15" t="s">
        <v>21</v>
      </c>
      <c r="I172" s="15" t="s">
        <v>22</v>
      </c>
      <c r="J172" s="14">
        <v>12</v>
      </c>
      <c r="K172" s="41" t="s">
        <v>104</v>
      </c>
      <c r="L172" s="42"/>
      <c r="M172" s="42">
        <f t="shared" si="5"/>
        <v>0</v>
      </c>
      <c r="N172" s="18"/>
    </row>
    <row r="173" s="2" customFormat="1" customHeight="1" spans="1:14">
      <c r="A173" s="13">
        <v>170</v>
      </c>
      <c r="B173" s="13" t="s">
        <v>16</v>
      </c>
      <c r="C173" s="13" t="s">
        <v>178</v>
      </c>
      <c r="D173" s="14" t="s">
        <v>153</v>
      </c>
      <c r="E173" s="15" t="s">
        <v>28</v>
      </c>
      <c r="F173" s="16"/>
      <c r="G173" s="15" t="s">
        <v>29</v>
      </c>
      <c r="H173" s="15" t="s">
        <v>21</v>
      </c>
      <c r="I173" s="14" t="s">
        <v>30</v>
      </c>
      <c r="J173" s="14">
        <v>12</v>
      </c>
      <c r="K173" s="43" t="s">
        <v>31</v>
      </c>
      <c r="L173" s="42"/>
      <c r="M173" s="42">
        <f t="shared" si="5"/>
        <v>0</v>
      </c>
      <c r="N173" s="18"/>
    </row>
    <row r="174" s="2" customFormat="1" customHeight="1" spans="1:14">
      <c r="A174" s="13">
        <v>171</v>
      </c>
      <c r="B174" s="13" t="s">
        <v>16</v>
      </c>
      <c r="C174" s="13" t="s">
        <v>178</v>
      </c>
      <c r="D174" s="14" t="s">
        <v>205</v>
      </c>
      <c r="E174" s="15" t="s">
        <v>183</v>
      </c>
      <c r="F174" s="16"/>
      <c r="G174" s="15" t="s">
        <v>184</v>
      </c>
      <c r="H174" s="15" t="s">
        <v>21</v>
      </c>
      <c r="I174" s="49" t="s">
        <v>22</v>
      </c>
      <c r="J174" s="16">
        <v>1</v>
      </c>
      <c r="K174" s="43" t="s">
        <v>185</v>
      </c>
      <c r="L174" s="42"/>
      <c r="M174" s="42">
        <f t="shared" si="5"/>
        <v>0</v>
      </c>
      <c r="N174" s="18"/>
    </row>
    <row r="175" s="2" customFormat="1" customHeight="1" spans="1:14">
      <c r="A175" s="13">
        <v>172</v>
      </c>
      <c r="B175" s="13" t="s">
        <v>16</v>
      </c>
      <c r="C175" s="13" t="s">
        <v>178</v>
      </c>
      <c r="D175" s="14" t="s">
        <v>205</v>
      </c>
      <c r="E175" s="15" t="s">
        <v>24</v>
      </c>
      <c r="F175" s="15"/>
      <c r="G175" s="15" t="s">
        <v>25</v>
      </c>
      <c r="H175" s="15" t="s">
        <v>21</v>
      </c>
      <c r="I175" s="15" t="s">
        <v>22</v>
      </c>
      <c r="J175" s="14">
        <v>1</v>
      </c>
      <c r="K175" s="43" t="s">
        <v>26</v>
      </c>
      <c r="L175" s="42"/>
      <c r="M175" s="42">
        <f t="shared" si="5"/>
        <v>0</v>
      </c>
      <c r="N175" s="18"/>
    </row>
    <row r="176" s="2" customFormat="1" customHeight="1" spans="1:14">
      <c r="A176" s="13">
        <v>173</v>
      </c>
      <c r="B176" s="13" t="s">
        <v>16</v>
      </c>
      <c r="C176" s="13" t="s">
        <v>178</v>
      </c>
      <c r="D176" s="14" t="s">
        <v>206</v>
      </c>
      <c r="E176" s="14" t="s">
        <v>33</v>
      </c>
      <c r="F176" s="18"/>
      <c r="G176" s="15" t="s">
        <v>58</v>
      </c>
      <c r="H176" s="15" t="s">
        <v>21</v>
      </c>
      <c r="I176" s="15" t="s">
        <v>22</v>
      </c>
      <c r="J176" s="14">
        <v>1</v>
      </c>
      <c r="K176" s="43" t="s">
        <v>35</v>
      </c>
      <c r="L176" s="42"/>
      <c r="M176" s="42">
        <f t="shared" si="5"/>
        <v>0</v>
      </c>
      <c r="N176" s="18"/>
    </row>
    <row r="177" s="2" customFormat="1" customHeight="1" spans="1:14">
      <c r="A177" s="13">
        <v>174</v>
      </c>
      <c r="B177" s="13" t="s">
        <v>16</v>
      </c>
      <c r="C177" s="13" t="s">
        <v>178</v>
      </c>
      <c r="D177" s="14" t="s">
        <v>206</v>
      </c>
      <c r="E177" s="15" t="s">
        <v>36</v>
      </c>
      <c r="F177" s="15"/>
      <c r="G177" s="15" t="s">
        <v>25</v>
      </c>
      <c r="H177" s="15" t="s">
        <v>21</v>
      </c>
      <c r="I177" s="15" t="s">
        <v>22</v>
      </c>
      <c r="J177" s="14">
        <v>1</v>
      </c>
      <c r="K177" s="43" t="s">
        <v>26</v>
      </c>
      <c r="L177" s="42"/>
      <c r="M177" s="42">
        <f t="shared" si="5"/>
        <v>0</v>
      </c>
      <c r="N177" s="18"/>
    </row>
    <row r="178" s="2" customFormat="1" customHeight="1" spans="1:14">
      <c r="A178" s="13">
        <v>175</v>
      </c>
      <c r="B178" s="13" t="s">
        <v>16</v>
      </c>
      <c r="C178" s="13" t="s">
        <v>178</v>
      </c>
      <c r="D178" s="14" t="s">
        <v>206</v>
      </c>
      <c r="E178" s="15" t="s">
        <v>28</v>
      </c>
      <c r="F178" s="16"/>
      <c r="G178" s="15" t="s">
        <v>29</v>
      </c>
      <c r="H178" s="15" t="s">
        <v>21</v>
      </c>
      <c r="I178" s="14" t="s">
        <v>30</v>
      </c>
      <c r="J178" s="14">
        <v>12</v>
      </c>
      <c r="K178" s="43" t="s">
        <v>31</v>
      </c>
      <c r="L178" s="42"/>
      <c r="M178" s="42">
        <f t="shared" si="5"/>
        <v>0</v>
      </c>
      <c r="N178" s="18"/>
    </row>
    <row r="179" s="2" customFormat="1" customHeight="1" spans="1:14">
      <c r="A179" s="13">
        <v>176</v>
      </c>
      <c r="B179" s="13" t="s">
        <v>16</v>
      </c>
      <c r="C179" s="13" t="s">
        <v>178</v>
      </c>
      <c r="D179" s="14" t="s">
        <v>207</v>
      </c>
      <c r="E179" s="14" t="s">
        <v>33</v>
      </c>
      <c r="F179" s="18"/>
      <c r="G179" s="15" t="s">
        <v>58</v>
      </c>
      <c r="H179" s="15" t="s">
        <v>21</v>
      </c>
      <c r="I179" s="15" t="s">
        <v>22</v>
      </c>
      <c r="J179" s="14">
        <v>1</v>
      </c>
      <c r="K179" s="43" t="s">
        <v>35</v>
      </c>
      <c r="L179" s="42"/>
      <c r="M179" s="42">
        <f t="shared" si="5"/>
        <v>0</v>
      </c>
      <c r="N179" s="18"/>
    </row>
    <row r="180" s="2" customFormat="1" customHeight="1" spans="1:14">
      <c r="A180" s="13">
        <v>177</v>
      </c>
      <c r="B180" s="13" t="s">
        <v>16</v>
      </c>
      <c r="C180" s="13" t="s">
        <v>178</v>
      </c>
      <c r="D180" s="14" t="s">
        <v>207</v>
      </c>
      <c r="E180" s="15" t="s">
        <v>36</v>
      </c>
      <c r="F180" s="15"/>
      <c r="G180" s="15" t="s">
        <v>25</v>
      </c>
      <c r="H180" s="15" t="s">
        <v>21</v>
      </c>
      <c r="I180" s="15" t="s">
        <v>22</v>
      </c>
      <c r="J180" s="14">
        <v>1</v>
      </c>
      <c r="K180" s="43" t="s">
        <v>26</v>
      </c>
      <c r="L180" s="42"/>
      <c r="M180" s="42">
        <f t="shared" si="5"/>
        <v>0</v>
      </c>
      <c r="N180" s="18"/>
    </row>
    <row r="181" s="2" customFormat="1" customHeight="1" spans="1:14">
      <c r="A181" s="13">
        <v>178</v>
      </c>
      <c r="B181" s="13" t="s">
        <v>16</v>
      </c>
      <c r="C181" s="13" t="s">
        <v>178</v>
      </c>
      <c r="D181" s="14" t="s">
        <v>207</v>
      </c>
      <c r="E181" s="15" t="s">
        <v>38</v>
      </c>
      <c r="F181" s="15"/>
      <c r="G181" s="15" t="s">
        <v>39</v>
      </c>
      <c r="H181" s="15" t="s">
        <v>21</v>
      </c>
      <c r="I181" s="15" t="s">
        <v>40</v>
      </c>
      <c r="J181" s="14">
        <v>2</v>
      </c>
      <c r="K181" s="44" t="s">
        <v>41</v>
      </c>
      <c r="L181" s="45"/>
      <c r="M181" s="42">
        <f t="shared" si="5"/>
        <v>0</v>
      </c>
      <c r="N181" s="46"/>
    </row>
    <row r="182" s="2" customFormat="1" customHeight="1" spans="1:14">
      <c r="A182" s="13">
        <v>179</v>
      </c>
      <c r="B182" s="13" t="s">
        <v>16</v>
      </c>
      <c r="C182" s="13" t="s">
        <v>178</v>
      </c>
      <c r="D182" s="14" t="s">
        <v>207</v>
      </c>
      <c r="E182" s="15" t="s">
        <v>103</v>
      </c>
      <c r="F182" s="15"/>
      <c r="G182" s="15" t="s">
        <v>84</v>
      </c>
      <c r="H182" s="15" t="s">
        <v>21</v>
      </c>
      <c r="I182" s="15" t="s">
        <v>22</v>
      </c>
      <c r="J182" s="14">
        <v>1</v>
      </c>
      <c r="K182" s="41" t="s">
        <v>104</v>
      </c>
      <c r="L182" s="42"/>
      <c r="M182" s="42">
        <f t="shared" si="5"/>
        <v>0</v>
      </c>
      <c r="N182" s="18"/>
    </row>
    <row r="183" s="2" customFormat="1" customHeight="1" spans="1:14">
      <c r="A183" s="13">
        <v>180</v>
      </c>
      <c r="B183" s="13" t="s">
        <v>16</v>
      </c>
      <c r="C183" s="13" t="s">
        <v>178</v>
      </c>
      <c r="D183" s="14" t="s">
        <v>207</v>
      </c>
      <c r="E183" s="15" t="s">
        <v>134</v>
      </c>
      <c r="F183" s="61"/>
      <c r="G183" s="15" t="s">
        <v>167</v>
      </c>
      <c r="H183" s="15" t="s">
        <v>21</v>
      </c>
      <c r="I183" s="15" t="s">
        <v>22</v>
      </c>
      <c r="J183" s="14">
        <v>1</v>
      </c>
      <c r="K183" s="43" t="s">
        <v>168</v>
      </c>
      <c r="L183" s="42"/>
      <c r="M183" s="42">
        <f t="shared" si="5"/>
        <v>0</v>
      </c>
      <c r="N183" s="18"/>
    </row>
    <row r="184" s="2" customFormat="1" customHeight="1" spans="1:14">
      <c r="A184" s="13">
        <v>181</v>
      </c>
      <c r="B184" s="13" t="s">
        <v>16</v>
      </c>
      <c r="C184" s="13" t="s">
        <v>178</v>
      </c>
      <c r="D184" s="14" t="s">
        <v>208</v>
      </c>
      <c r="E184" s="15" t="s">
        <v>36</v>
      </c>
      <c r="F184" s="15"/>
      <c r="G184" s="15" t="s">
        <v>25</v>
      </c>
      <c r="H184" s="15" t="s">
        <v>21</v>
      </c>
      <c r="I184" s="15" t="s">
        <v>22</v>
      </c>
      <c r="J184" s="14">
        <v>4</v>
      </c>
      <c r="K184" s="43" t="s">
        <v>26</v>
      </c>
      <c r="L184" s="42"/>
      <c r="M184" s="42">
        <f t="shared" si="5"/>
        <v>0</v>
      </c>
      <c r="N184" s="18"/>
    </row>
    <row r="185" s="2" customFormat="1" customHeight="1" spans="1:14">
      <c r="A185" s="13">
        <v>182</v>
      </c>
      <c r="B185" s="13" t="s">
        <v>16</v>
      </c>
      <c r="C185" s="13" t="s">
        <v>178</v>
      </c>
      <c r="D185" s="14" t="s">
        <v>209</v>
      </c>
      <c r="E185" s="15" t="s">
        <v>183</v>
      </c>
      <c r="F185" s="16"/>
      <c r="G185" s="15" t="s">
        <v>184</v>
      </c>
      <c r="H185" s="15" t="s">
        <v>21</v>
      </c>
      <c r="I185" s="49" t="s">
        <v>22</v>
      </c>
      <c r="J185" s="16">
        <v>8</v>
      </c>
      <c r="K185" s="43" t="s">
        <v>185</v>
      </c>
      <c r="L185" s="42"/>
      <c r="M185" s="42">
        <f t="shared" si="5"/>
        <v>0</v>
      </c>
      <c r="N185" s="18"/>
    </row>
    <row r="186" s="2" customFormat="1" customHeight="1" spans="1:14">
      <c r="A186" s="13">
        <v>183</v>
      </c>
      <c r="B186" s="13" t="s">
        <v>16</v>
      </c>
      <c r="C186" s="13" t="s">
        <v>178</v>
      </c>
      <c r="D186" s="14" t="s">
        <v>209</v>
      </c>
      <c r="E186" s="15" t="s">
        <v>24</v>
      </c>
      <c r="F186" s="15"/>
      <c r="G186" s="15" t="s">
        <v>25</v>
      </c>
      <c r="H186" s="15" t="s">
        <v>21</v>
      </c>
      <c r="I186" s="15" t="s">
        <v>22</v>
      </c>
      <c r="J186" s="14">
        <v>8</v>
      </c>
      <c r="K186" s="43" t="s">
        <v>26</v>
      </c>
      <c r="L186" s="42"/>
      <c r="M186" s="42">
        <f t="shared" si="5"/>
        <v>0</v>
      </c>
      <c r="N186" s="18"/>
    </row>
    <row r="187" s="2" customFormat="1" customHeight="1" spans="1:14">
      <c r="A187" s="13">
        <v>184</v>
      </c>
      <c r="B187" s="13" t="s">
        <v>16</v>
      </c>
      <c r="C187" s="13" t="s">
        <v>178</v>
      </c>
      <c r="D187" s="18" t="s">
        <v>153</v>
      </c>
      <c r="E187" s="14" t="s">
        <v>33</v>
      </c>
      <c r="F187" s="18"/>
      <c r="G187" s="15" t="s">
        <v>58</v>
      </c>
      <c r="H187" s="15" t="s">
        <v>21</v>
      </c>
      <c r="I187" s="15" t="s">
        <v>22</v>
      </c>
      <c r="J187" s="14">
        <v>12</v>
      </c>
      <c r="K187" s="43" t="s">
        <v>35</v>
      </c>
      <c r="L187" s="42"/>
      <c r="M187" s="42">
        <f t="shared" si="5"/>
        <v>0</v>
      </c>
      <c r="N187" s="18"/>
    </row>
    <row r="188" s="2" customFormat="1" customHeight="1" spans="1:14">
      <c r="A188" s="13">
        <v>185</v>
      </c>
      <c r="B188" s="13" t="s">
        <v>16</v>
      </c>
      <c r="C188" s="13" t="s">
        <v>178</v>
      </c>
      <c r="D188" s="14" t="s">
        <v>153</v>
      </c>
      <c r="E188" s="15" t="s">
        <v>36</v>
      </c>
      <c r="F188" s="15"/>
      <c r="G188" s="15" t="s">
        <v>25</v>
      </c>
      <c r="H188" s="15" t="s">
        <v>21</v>
      </c>
      <c r="I188" s="15" t="s">
        <v>22</v>
      </c>
      <c r="J188" s="14">
        <v>12</v>
      </c>
      <c r="K188" s="43" t="s">
        <v>26</v>
      </c>
      <c r="L188" s="42"/>
      <c r="M188" s="42">
        <f t="shared" si="5"/>
        <v>0</v>
      </c>
      <c r="N188" s="18"/>
    </row>
    <row r="189" s="2" customFormat="1" customHeight="1" spans="1:14">
      <c r="A189" s="13">
        <v>186</v>
      </c>
      <c r="B189" s="13" t="s">
        <v>16</v>
      </c>
      <c r="C189" s="13" t="s">
        <v>178</v>
      </c>
      <c r="D189" s="14" t="s">
        <v>153</v>
      </c>
      <c r="E189" s="15" t="s">
        <v>38</v>
      </c>
      <c r="F189" s="15"/>
      <c r="G189" s="15" t="s">
        <v>39</v>
      </c>
      <c r="H189" s="15" t="s">
        <v>21</v>
      </c>
      <c r="I189" s="15" t="s">
        <v>40</v>
      </c>
      <c r="J189" s="14">
        <v>12</v>
      </c>
      <c r="K189" s="44" t="s">
        <v>41</v>
      </c>
      <c r="L189" s="45"/>
      <c r="M189" s="42">
        <f t="shared" si="5"/>
        <v>0</v>
      </c>
      <c r="N189" s="46"/>
    </row>
    <row r="190" s="2" customFormat="1" customHeight="1" spans="1:14">
      <c r="A190" s="13">
        <v>187</v>
      </c>
      <c r="B190" s="13" t="s">
        <v>16</v>
      </c>
      <c r="C190" s="13" t="s">
        <v>178</v>
      </c>
      <c r="D190" s="14" t="s">
        <v>153</v>
      </c>
      <c r="E190" s="15" t="s">
        <v>103</v>
      </c>
      <c r="F190" s="15"/>
      <c r="G190" s="15" t="s">
        <v>84</v>
      </c>
      <c r="H190" s="15" t="s">
        <v>21</v>
      </c>
      <c r="I190" s="15" t="s">
        <v>22</v>
      </c>
      <c r="J190" s="14">
        <v>12</v>
      </c>
      <c r="K190" s="41" t="s">
        <v>104</v>
      </c>
      <c r="L190" s="42"/>
      <c r="M190" s="42">
        <f t="shared" si="5"/>
        <v>0</v>
      </c>
      <c r="N190" s="18"/>
    </row>
    <row r="191" s="2" customFormat="1" customHeight="1" spans="1:14">
      <c r="A191" s="13">
        <v>188</v>
      </c>
      <c r="B191" s="13" t="s">
        <v>16</v>
      </c>
      <c r="C191" s="13" t="s">
        <v>178</v>
      </c>
      <c r="D191" s="14" t="s">
        <v>153</v>
      </c>
      <c r="E191" s="15" t="s">
        <v>28</v>
      </c>
      <c r="F191" s="16"/>
      <c r="G191" s="15" t="s">
        <v>29</v>
      </c>
      <c r="H191" s="15" t="s">
        <v>21</v>
      </c>
      <c r="I191" s="14" t="s">
        <v>30</v>
      </c>
      <c r="J191" s="14">
        <v>12</v>
      </c>
      <c r="K191" s="43" t="s">
        <v>31</v>
      </c>
      <c r="L191" s="42"/>
      <c r="M191" s="42">
        <f t="shared" si="5"/>
        <v>0</v>
      </c>
      <c r="N191" s="18"/>
    </row>
    <row r="192" s="2" customFormat="1" customHeight="1" spans="1:14">
      <c r="A192" s="13">
        <v>189</v>
      </c>
      <c r="B192" s="13" t="s">
        <v>16</v>
      </c>
      <c r="C192" s="13" t="s">
        <v>178</v>
      </c>
      <c r="D192" s="14" t="s">
        <v>210</v>
      </c>
      <c r="E192" s="14" t="s">
        <v>33</v>
      </c>
      <c r="F192" s="18"/>
      <c r="G192" s="15" t="s">
        <v>20</v>
      </c>
      <c r="H192" s="15" t="s">
        <v>21</v>
      </c>
      <c r="I192" s="15" t="s">
        <v>22</v>
      </c>
      <c r="J192" s="14">
        <v>8</v>
      </c>
      <c r="K192" s="43" t="s">
        <v>35</v>
      </c>
      <c r="L192" s="42"/>
      <c r="M192" s="42">
        <f t="shared" si="5"/>
        <v>0</v>
      </c>
      <c r="N192" s="18"/>
    </row>
    <row r="193" s="2" customFormat="1" customHeight="1" spans="1:14">
      <c r="A193" s="13">
        <v>190</v>
      </c>
      <c r="B193" s="13" t="s">
        <v>16</v>
      </c>
      <c r="C193" s="13" t="s">
        <v>178</v>
      </c>
      <c r="D193" s="14" t="s">
        <v>210</v>
      </c>
      <c r="E193" s="15" t="s">
        <v>36</v>
      </c>
      <c r="F193" s="15"/>
      <c r="G193" s="15" t="s">
        <v>25</v>
      </c>
      <c r="H193" s="15" t="s">
        <v>21</v>
      </c>
      <c r="I193" s="15" t="s">
        <v>22</v>
      </c>
      <c r="J193" s="14">
        <v>8</v>
      </c>
      <c r="K193" s="43" t="s">
        <v>26</v>
      </c>
      <c r="L193" s="42"/>
      <c r="M193" s="42">
        <f t="shared" si="5"/>
        <v>0</v>
      </c>
      <c r="N193" s="18"/>
    </row>
    <row r="194" s="2" customFormat="1" customHeight="1" spans="1:14">
      <c r="A194" s="13">
        <v>191</v>
      </c>
      <c r="B194" s="13" t="s">
        <v>16</v>
      </c>
      <c r="C194" s="13" t="s">
        <v>178</v>
      </c>
      <c r="D194" s="14" t="s">
        <v>210</v>
      </c>
      <c r="E194" s="15" t="s">
        <v>36</v>
      </c>
      <c r="F194" s="15"/>
      <c r="G194" s="15" t="s">
        <v>39</v>
      </c>
      <c r="H194" s="15" t="s">
        <v>21</v>
      </c>
      <c r="I194" s="15" t="s">
        <v>40</v>
      </c>
      <c r="J194" s="14">
        <v>12</v>
      </c>
      <c r="K194" s="44" t="s">
        <v>211</v>
      </c>
      <c r="L194" s="45"/>
      <c r="M194" s="42">
        <f t="shared" si="5"/>
        <v>0</v>
      </c>
      <c r="N194" s="18"/>
    </row>
    <row r="195" s="2" customFormat="1" customHeight="1" spans="1:14">
      <c r="A195" s="13">
        <v>192</v>
      </c>
      <c r="B195" s="13" t="s">
        <v>16</v>
      </c>
      <c r="C195" s="13" t="s">
        <v>178</v>
      </c>
      <c r="D195" s="14" t="s">
        <v>210</v>
      </c>
      <c r="E195" s="15" t="s">
        <v>212</v>
      </c>
      <c r="F195" s="16"/>
      <c r="G195" s="15" t="s">
        <v>196</v>
      </c>
      <c r="H195" s="15" t="s">
        <v>21</v>
      </c>
      <c r="I195" s="15" t="s">
        <v>22</v>
      </c>
      <c r="J195" s="14">
        <v>1</v>
      </c>
      <c r="K195" s="41" t="s">
        <v>213</v>
      </c>
      <c r="L195" s="42"/>
      <c r="M195" s="42">
        <f t="shared" si="5"/>
        <v>0</v>
      </c>
      <c r="N195" s="18"/>
    </row>
    <row r="196" s="2" customFormat="1" customHeight="1" spans="1:14">
      <c r="A196" s="13">
        <v>193</v>
      </c>
      <c r="B196" s="13" t="s">
        <v>16</v>
      </c>
      <c r="C196" s="13" t="s">
        <v>178</v>
      </c>
      <c r="D196" s="14" t="s">
        <v>210</v>
      </c>
      <c r="E196" s="15" t="s">
        <v>28</v>
      </c>
      <c r="F196" s="16"/>
      <c r="G196" s="15" t="s">
        <v>29</v>
      </c>
      <c r="H196" s="15" t="s">
        <v>21</v>
      </c>
      <c r="I196" s="14" t="s">
        <v>30</v>
      </c>
      <c r="J196" s="14">
        <v>5</v>
      </c>
      <c r="K196" s="43" t="s">
        <v>31</v>
      </c>
      <c r="L196" s="42"/>
      <c r="M196" s="42">
        <f t="shared" si="5"/>
        <v>0</v>
      </c>
      <c r="N196" s="18"/>
    </row>
    <row r="197" s="2" customFormat="1" customHeight="1" spans="1:14">
      <c r="A197" s="13">
        <v>194</v>
      </c>
      <c r="B197" s="13" t="s">
        <v>16</v>
      </c>
      <c r="C197" s="13" t="s">
        <v>178</v>
      </c>
      <c r="D197" s="14" t="s">
        <v>214</v>
      </c>
      <c r="E197" s="15" t="s">
        <v>192</v>
      </c>
      <c r="F197" s="15"/>
      <c r="G197" s="15" t="s">
        <v>215</v>
      </c>
      <c r="H197" s="15" t="s">
        <v>21</v>
      </c>
      <c r="I197" s="15" t="s">
        <v>22</v>
      </c>
      <c r="J197" s="14">
        <v>6</v>
      </c>
      <c r="K197" s="43" t="s">
        <v>194</v>
      </c>
      <c r="L197" s="42"/>
      <c r="M197" s="42">
        <f t="shared" si="5"/>
        <v>0</v>
      </c>
      <c r="N197" s="46"/>
    </row>
    <row r="198" s="2" customFormat="1" customHeight="1" spans="1:14">
      <c r="A198" s="13">
        <v>195</v>
      </c>
      <c r="B198" s="13" t="s">
        <v>16</v>
      </c>
      <c r="C198" s="13" t="s">
        <v>178</v>
      </c>
      <c r="D198" s="14" t="s">
        <v>214</v>
      </c>
      <c r="E198" s="15" t="s">
        <v>216</v>
      </c>
      <c r="F198" s="15"/>
      <c r="G198" s="15" t="s">
        <v>217</v>
      </c>
      <c r="H198" s="15" t="s">
        <v>21</v>
      </c>
      <c r="I198" s="15" t="s">
        <v>22</v>
      </c>
      <c r="J198" s="14">
        <v>18</v>
      </c>
      <c r="K198" s="43" t="s">
        <v>218</v>
      </c>
      <c r="L198" s="42"/>
      <c r="M198" s="42">
        <f t="shared" si="5"/>
        <v>0</v>
      </c>
      <c r="N198" s="18"/>
    </row>
    <row r="199" s="2" customFormat="1" customHeight="1" spans="1:14">
      <c r="A199" s="13">
        <v>196</v>
      </c>
      <c r="B199" s="13" t="s">
        <v>16</v>
      </c>
      <c r="C199" s="13" t="s">
        <v>178</v>
      </c>
      <c r="D199" s="14" t="s">
        <v>219</v>
      </c>
      <c r="E199" s="15" t="s">
        <v>220</v>
      </c>
      <c r="F199" s="21"/>
      <c r="G199" s="15" t="s">
        <v>221</v>
      </c>
      <c r="H199" s="15" t="s">
        <v>21</v>
      </c>
      <c r="I199" s="15" t="s">
        <v>22</v>
      </c>
      <c r="J199" s="15">
        <v>3</v>
      </c>
      <c r="K199" s="43" t="s">
        <v>222</v>
      </c>
      <c r="L199" s="42"/>
      <c r="M199" s="42">
        <f t="shared" si="5"/>
        <v>0</v>
      </c>
      <c r="N199" s="18"/>
    </row>
    <row r="200" s="2" customFormat="1" customHeight="1" spans="1:14">
      <c r="A200" s="13">
        <v>197</v>
      </c>
      <c r="B200" s="13" t="s">
        <v>16</v>
      </c>
      <c r="C200" s="13" t="s">
        <v>178</v>
      </c>
      <c r="D200" s="29" t="s">
        <v>223</v>
      </c>
      <c r="E200" s="15" t="s">
        <v>107</v>
      </c>
      <c r="F200" s="15"/>
      <c r="G200" s="15" t="s">
        <v>108</v>
      </c>
      <c r="H200" s="15" t="s">
        <v>21</v>
      </c>
      <c r="I200" s="15" t="s">
        <v>109</v>
      </c>
      <c r="J200" s="15">
        <v>3.4</v>
      </c>
      <c r="K200" s="43" t="s">
        <v>110</v>
      </c>
      <c r="L200" s="42"/>
      <c r="M200" s="42">
        <f t="shared" ref="M200:M263" si="6">L200*J200</f>
        <v>0</v>
      </c>
      <c r="N200" s="18"/>
    </row>
    <row r="201" s="2" customFormat="1" customHeight="1" spans="1:14">
      <c r="A201" s="13">
        <v>198</v>
      </c>
      <c r="B201" s="13" t="s">
        <v>16</v>
      </c>
      <c r="C201" s="13" t="s">
        <v>178</v>
      </c>
      <c r="D201" s="30"/>
      <c r="E201" s="15" t="s">
        <v>111</v>
      </c>
      <c r="F201" s="15"/>
      <c r="G201" s="15" t="s">
        <v>112</v>
      </c>
      <c r="H201" s="15" t="s">
        <v>21</v>
      </c>
      <c r="I201" s="15" t="s">
        <v>109</v>
      </c>
      <c r="J201" s="15">
        <v>3.4</v>
      </c>
      <c r="K201" s="43"/>
      <c r="L201" s="42"/>
      <c r="M201" s="42">
        <f t="shared" si="6"/>
        <v>0</v>
      </c>
      <c r="N201" s="18"/>
    </row>
    <row r="202" s="2" customFormat="1" customHeight="1" spans="1:14">
      <c r="A202" s="13">
        <v>199</v>
      </c>
      <c r="B202" s="13" t="s">
        <v>16</v>
      </c>
      <c r="C202" s="13" t="s">
        <v>178</v>
      </c>
      <c r="D202" s="30"/>
      <c r="E202" s="15" t="s">
        <v>200</v>
      </c>
      <c r="F202" s="15"/>
      <c r="G202" s="15" t="s">
        <v>201</v>
      </c>
      <c r="H202" s="15" t="s">
        <v>21</v>
      </c>
      <c r="I202" s="15" t="s">
        <v>109</v>
      </c>
      <c r="J202" s="15">
        <v>3.4</v>
      </c>
      <c r="K202" s="43"/>
      <c r="L202" s="42"/>
      <c r="M202" s="42">
        <f t="shared" si="6"/>
        <v>0</v>
      </c>
      <c r="N202" s="18"/>
    </row>
    <row r="203" s="2" customFormat="1" customHeight="1" spans="1:14">
      <c r="A203" s="13">
        <v>200</v>
      </c>
      <c r="B203" s="13" t="s">
        <v>16</v>
      </c>
      <c r="C203" s="13" t="s">
        <v>178</v>
      </c>
      <c r="D203" s="30"/>
      <c r="E203" s="15" t="s">
        <v>113</v>
      </c>
      <c r="F203" s="15"/>
      <c r="G203" s="15" t="s">
        <v>114</v>
      </c>
      <c r="H203" s="15" t="s">
        <v>21</v>
      </c>
      <c r="I203" s="18" t="s">
        <v>92</v>
      </c>
      <c r="J203" s="15">
        <v>1</v>
      </c>
      <c r="K203" s="43"/>
      <c r="L203" s="42"/>
      <c r="M203" s="42">
        <f t="shared" si="6"/>
        <v>0</v>
      </c>
      <c r="N203" s="18"/>
    </row>
    <row r="204" s="2" customFormat="1" customHeight="1" spans="1:14">
      <c r="A204" s="13">
        <v>201</v>
      </c>
      <c r="B204" s="13" t="s">
        <v>16</v>
      </c>
      <c r="C204" s="13" t="s">
        <v>178</v>
      </c>
      <c r="D204" s="30"/>
      <c r="E204" s="15" t="s">
        <v>202</v>
      </c>
      <c r="F204" s="15"/>
      <c r="G204" s="15" t="s">
        <v>114</v>
      </c>
      <c r="H204" s="15" t="s">
        <v>21</v>
      </c>
      <c r="I204" s="18" t="s">
        <v>92</v>
      </c>
      <c r="J204" s="15">
        <v>1</v>
      </c>
      <c r="K204" s="43"/>
      <c r="L204" s="42"/>
      <c r="M204" s="42">
        <f t="shared" si="6"/>
        <v>0</v>
      </c>
      <c r="N204" s="18"/>
    </row>
    <row r="205" s="2" customFormat="1" customHeight="1" spans="1:14">
      <c r="A205" s="13">
        <v>202</v>
      </c>
      <c r="B205" s="13" t="s">
        <v>16</v>
      </c>
      <c r="C205" s="13" t="s">
        <v>178</v>
      </c>
      <c r="D205" s="31"/>
      <c r="E205" s="15" t="s">
        <v>115</v>
      </c>
      <c r="F205" s="15"/>
      <c r="G205" s="15" t="s">
        <v>114</v>
      </c>
      <c r="H205" s="15" t="s">
        <v>21</v>
      </c>
      <c r="I205" s="18" t="s">
        <v>92</v>
      </c>
      <c r="J205" s="15">
        <v>1</v>
      </c>
      <c r="K205" s="43"/>
      <c r="L205" s="42"/>
      <c r="M205" s="42">
        <f t="shared" si="6"/>
        <v>0</v>
      </c>
      <c r="N205" s="18"/>
    </row>
    <row r="206" s="2" customFormat="1" customHeight="1" spans="1:14">
      <c r="A206" s="13">
        <v>203</v>
      </c>
      <c r="B206" s="13" t="s">
        <v>16</v>
      </c>
      <c r="C206" s="13" t="s">
        <v>178</v>
      </c>
      <c r="D206" s="31" t="s">
        <v>224</v>
      </c>
      <c r="E206" s="14" t="s">
        <v>33</v>
      </c>
      <c r="F206" s="18"/>
      <c r="G206" s="15" t="s">
        <v>58</v>
      </c>
      <c r="H206" s="15" t="s">
        <v>21</v>
      </c>
      <c r="I206" s="15" t="s">
        <v>22</v>
      </c>
      <c r="J206" s="14">
        <v>2</v>
      </c>
      <c r="K206" s="43" t="s">
        <v>35</v>
      </c>
      <c r="L206" s="42"/>
      <c r="M206" s="42">
        <f t="shared" si="6"/>
        <v>0</v>
      </c>
      <c r="N206" s="18"/>
    </row>
    <row r="207" s="2" customFormat="1" customHeight="1" spans="1:14">
      <c r="A207" s="13">
        <v>204</v>
      </c>
      <c r="B207" s="13" t="s">
        <v>16</v>
      </c>
      <c r="C207" s="13" t="s">
        <v>178</v>
      </c>
      <c r="D207" s="31" t="s">
        <v>224</v>
      </c>
      <c r="E207" s="15" t="s">
        <v>36</v>
      </c>
      <c r="F207" s="15"/>
      <c r="G207" s="15" t="s">
        <v>25</v>
      </c>
      <c r="H207" s="15" t="s">
        <v>21</v>
      </c>
      <c r="I207" s="15" t="s">
        <v>22</v>
      </c>
      <c r="J207" s="14">
        <v>2</v>
      </c>
      <c r="K207" s="43" t="s">
        <v>26</v>
      </c>
      <c r="L207" s="42"/>
      <c r="M207" s="42">
        <f t="shared" si="6"/>
        <v>0</v>
      </c>
      <c r="N207" s="18"/>
    </row>
    <row r="208" s="2" customFormat="1" customHeight="1" spans="1:14">
      <c r="A208" s="13">
        <v>205</v>
      </c>
      <c r="B208" s="13" t="s">
        <v>16</v>
      </c>
      <c r="C208" s="13" t="s">
        <v>178</v>
      </c>
      <c r="D208" s="31" t="s">
        <v>224</v>
      </c>
      <c r="E208" s="15" t="s">
        <v>38</v>
      </c>
      <c r="F208" s="15"/>
      <c r="G208" s="15" t="s">
        <v>39</v>
      </c>
      <c r="H208" s="15" t="s">
        <v>21</v>
      </c>
      <c r="I208" s="15" t="s">
        <v>40</v>
      </c>
      <c r="J208" s="14">
        <v>4</v>
      </c>
      <c r="K208" s="44" t="s">
        <v>41</v>
      </c>
      <c r="L208" s="45"/>
      <c r="M208" s="42">
        <f t="shared" si="6"/>
        <v>0</v>
      </c>
      <c r="N208" s="46"/>
    </row>
    <row r="209" s="2" customFormat="1" customHeight="1" spans="1:14">
      <c r="A209" s="13">
        <v>206</v>
      </c>
      <c r="B209" s="13" t="s">
        <v>16</v>
      </c>
      <c r="C209" s="13" t="s">
        <v>178</v>
      </c>
      <c r="D209" s="31" t="s">
        <v>224</v>
      </c>
      <c r="E209" s="15" t="s">
        <v>103</v>
      </c>
      <c r="F209" s="15"/>
      <c r="G209" s="15" t="s">
        <v>84</v>
      </c>
      <c r="H209" s="15" t="s">
        <v>21</v>
      </c>
      <c r="I209" s="15" t="s">
        <v>22</v>
      </c>
      <c r="J209" s="14">
        <v>2</v>
      </c>
      <c r="K209" s="41" t="s">
        <v>104</v>
      </c>
      <c r="L209" s="42"/>
      <c r="M209" s="42">
        <f t="shared" si="6"/>
        <v>0</v>
      </c>
      <c r="N209" s="18"/>
    </row>
    <row r="210" s="2" customFormat="1" customHeight="1" spans="1:14">
      <c r="A210" s="13">
        <v>207</v>
      </c>
      <c r="B210" s="13" t="s">
        <v>16</v>
      </c>
      <c r="C210" s="13" t="s">
        <v>178</v>
      </c>
      <c r="D210" s="31" t="s">
        <v>224</v>
      </c>
      <c r="E210" s="15" t="s">
        <v>28</v>
      </c>
      <c r="F210" s="16"/>
      <c r="G210" s="15" t="s">
        <v>29</v>
      </c>
      <c r="H210" s="15" t="s">
        <v>21</v>
      </c>
      <c r="I210" s="14" t="s">
        <v>30</v>
      </c>
      <c r="J210" s="14">
        <v>4</v>
      </c>
      <c r="K210" s="43" t="s">
        <v>31</v>
      </c>
      <c r="L210" s="42"/>
      <c r="M210" s="42">
        <f t="shared" si="6"/>
        <v>0</v>
      </c>
      <c r="N210" s="18"/>
    </row>
    <row r="211" s="2" customFormat="1" customHeight="1" spans="1:14">
      <c r="A211" s="13">
        <v>208</v>
      </c>
      <c r="B211" s="13" t="s">
        <v>16</v>
      </c>
      <c r="C211" s="13" t="s">
        <v>178</v>
      </c>
      <c r="D211" s="14" t="s">
        <v>225</v>
      </c>
      <c r="E211" s="15" t="s">
        <v>212</v>
      </c>
      <c r="F211" s="21"/>
      <c r="G211" s="15" t="s">
        <v>226</v>
      </c>
      <c r="H211" s="15" t="s">
        <v>21</v>
      </c>
      <c r="I211" s="15" t="s">
        <v>22</v>
      </c>
      <c r="J211" s="15">
        <v>2</v>
      </c>
      <c r="K211" s="43" t="s">
        <v>227</v>
      </c>
      <c r="L211" s="42"/>
      <c r="M211" s="42">
        <f t="shared" si="6"/>
        <v>0</v>
      </c>
      <c r="N211" s="18"/>
    </row>
    <row r="212" s="2" customFormat="1" customHeight="1" spans="1:14">
      <c r="A212" s="13">
        <v>209</v>
      </c>
      <c r="B212" s="13" t="s">
        <v>16</v>
      </c>
      <c r="C212" s="13" t="s">
        <v>178</v>
      </c>
      <c r="D212" s="14" t="s">
        <v>225</v>
      </c>
      <c r="E212" s="15" t="s">
        <v>228</v>
      </c>
      <c r="F212" s="21"/>
      <c r="G212" s="15" t="s">
        <v>229</v>
      </c>
      <c r="H212" s="15" t="s">
        <v>21</v>
      </c>
      <c r="I212" s="15" t="s">
        <v>22</v>
      </c>
      <c r="J212" s="15">
        <v>20</v>
      </c>
      <c r="K212" s="43" t="s">
        <v>230</v>
      </c>
      <c r="L212" s="42"/>
      <c r="M212" s="42">
        <f t="shared" si="6"/>
        <v>0</v>
      </c>
      <c r="N212" s="18"/>
    </row>
    <row r="213" s="2" customFormat="1" customHeight="1" spans="1:14">
      <c r="A213" s="13">
        <v>210</v>
      </c>
      <c r="B213" s="13" t="s">
        <v>16</v>
      </c>
      <c r="C213" s="13" t="s">
        <v>178</v>
      </c>
      <c r="D213" s="14" t="s">
        <v>225</v>
      </c>
      <c r="E213" s="15" t="s">
        <v>28</v>
      </c>
      <c r="F213" s="21"/>
      <c r="G213" s="15" t="s">
        <v>29</v>
      </c>
      <c r="H213" s="15" t="s">
        <v>21</v>
      </c>
      <c r="I213" s="15" t="s">
        <v>22</v>
      </c>
      <c r="J213" s="15">
        <v>26</v>
      </c>
      <c r="K213" s="64" t="s">
        <v>227</v>
      </c>
      <c r="L213" s="65"/>
      <c r="M213" s="42">
        <f t="shared" si="6"/>
        <v>0</v>
      </c>
      <c r="N213" s="18"/>
    </row>
    <row r="214" s="2" customFormat="1" customHeight="1" spans="1:14">
      <c r="A214" s="13">
        <v>211</v>
      </c>
      <c r="B214" s="13" t="s">
        <v>16</v>
      </c>
      <c r="C214" s="13" t="s">
        <v>178</v>
      </c>
      <c r="D214" s="14" t="s">
        <v>225</v>
      </c>
      <c r="E214" s="15" t="s">
        <v>231</v>
      </c>
      <c r="F214" s="21"/>
      <c r="G214" s="63" t="s">
        <v>232</v>
      </c>
      <c r="H214" s="15" t="s">
        <v>21</v>
      </c>
      <c r="I214" s="15" t="s">
        <v>22</v>
      </c>
      <c r="J214" s="15">
        <v>2</v>
      </c>
      <c r="K214" s="43" t="s">
        <v>227</v>
      </c>
      <c r="L214" s="66"/>
      <c r="M214" s="42">
        <f t="shared" si="6"/>
        <v>0</v>
      </c>
      <c r="N214" s="18"/>
    </row>
    <row r="215" s="2" customFormat="1" customHeight="1" spans="1:14">
      <c r="A215" s="13">
        <v>212</v>
      </c>
      <c r="B215" s="13" t="s">
        <v>16</v>
      </c>
      <c r="C215" s="13" t="s">
        <v>233</v>
      </c>
      <c r="D215" s="14" t="s">
        <v>234</v>
      </c>
      <c r="E215" s="15" t="s">
        <v>134</v>
      </c>
      <c r="F215" s="61"/>
      <c r="G215" s="15" t="s">
        <v>167</v>
      </c>
      <c r="H215" s="15" t="s">
        <v>21</v>
      </c>
      <c r="I215" s="15" t="s">
        <v>22</v>
      </c>
      <c r="J215" s="14">
        <v>1</v>
      </c>
      <c r="K215" s="43" t="s">
        <v>168</v>
      </c>
      <c r="L215" s="42"/>
      <c r="M215" s="42">
        <f t="shared" si="6"/>
        <v>0</v>
      </c>
      <c r="N215" s="18"/>
    </row>
    <row r="216" s="2" customFormat="1" customHeight="1" spans="1:14">
      <c r="A216" s="13">
        <v>213</v>
      </c>
      <c r="B216" s="13" t="s">
        <v>16</v>
      </c>
      <c r="C216" s="13" t="s">
        <v>233</v>
      </c>
      <c r="D216" s="29" t="s">
        <v>235</v>
      </c>
      <c r="E216" s="15" t="s">
        <v>107</v>
      </c>
      <c r="F216" s="15"/>
      <c r="G216" s="15" t="s">
        <v>108</v>
      </c>
      <c r="H216" s="15" t="s">
        <v>21</v>
      </c>
      <c r="I216" s="15" t="s">
        <v>109</v>
      </c>
      <c r="J216" s="15">
        <v>4.1</v>
      </c>
      <c r="K216" s="43" t="s">
        <v>110</v>
      </c>
      <c r="L216" s="42"/>
      <c r="M216" s="42">
        <f t="shared" si="6"/>
        <v>0</v>
      </c>
      <c r="N216" s="18"/>
    </row>
    <row r="217" s="2" customFormat="1" customHeight="1" spans="1:14">
      <c r="A217" s="13">
        <v>214</v>
      </c>
      <c r="B217" s="13" t="s">
        <v>16</v>
      </c>
      <c r="C217" s="13" t="s">
        <v>233</v>
      </c>
      <c r="D217" s="30"/>
      <c r="E217" s="15" t="s">
        <v>111</v>
      </c>
      <c r="F217" s="15"/>
      <c r="G217" s="15" t="s">
        <v>112</v>
      </c>
      <c r="H217" s="15" t="s">
        <v>21</v>
      </c>
      <c r="I217" s="15" t="s">
        <v>109</v>
      </c>
      <c r="J217" s="15">
        <v>4.1</v>
      </c>
      <c r="K217" s="43"/>
      <c r="L217" s="42"/>
      <c r="M217" s="42">
        <f t="shared" si="6"/>
        <v>0</v>
      </c>
      <c r="N217" s="18"/>
    </row>
    <row r="218" s="2" customFormat="1" customHeight="1" spans="1:14">
      <c r="A218" s="13">
        <v>215</v>
      </c>
      <c r="B218" s="13" t="s">
        <v>16</v>
      </c>
      <c r="C218" s="13" t="s">
        <v>233</v>
      </c>
      <c r="D218" s="30"/>
      <c r="E218" s="15" t="s">
        <v>200</v>
      </c>
      <c r="F218" s="15"/>
      <c r="G218" s="15" t="s">
        <v>201</v>
      </c>
      <c r="H218" s="15" t="s">
        <v>21</v>
      </c>
      <c r="I218" s="15" t="s">
        <v>109</v>
      </c>
      <c r="J218" s="15">
        <v>4.1</v>
      </c>
      <c r="K218" s="43"/>
      <c r="L218" s="42"/>
      <c r="M218" s="42">
        <f t="shared" si="6"/>
        <v>0</v>
      </c>
      <c r="N218" s="18"/>
    </row>
    <row r="219" s="2" customFormat="1" customHeight="1" spans="1:14">
      <c r="A219" s="13">
        <v>216</v>
      </c>
      <c r="B219" s="13" t="s">
        <v>16</v>
      </c>
      <c r="C219" s="13" t="s">
        <v>233</v>
      </c>
      <c r="D219" s="30"/>
      <c r="E219" s="15" t="s">
        <v>113</v>
      </c>
      <c r="F219" s="15"/>
      <c r="G219" s="15" t="s">
        <v>114</v>
      </c>
      <c r="H219" s="15" t="s">
        <v>21</v>
      </c>
      <c r="I219" s="18" t="s">
        <v>92</v>
      </c>
      <c r="J219" s="15">
        <v>2</v>
      </c>
      <c r="K219" s="43"/>
      <c r="L219" s="42"/>
      <c r="M219" s="42">
        <f t="shared" si="6"/>
        <v>0</v>
      </c>
      <c r="N219" s="18"/>
    </row>
    <row r="220" s="2" customFormat="1" customHeight="1" spans="1:14">
      <c r="A220" s="13">
        <v>217</v>
      </c>
      <c r="B220" s="13" t="s">
        <v>16</v>
      </c>
      <c r="C220" s="13" t="s">
        <v>233</v>
      </c>
      <c r="D220" s="30"/>
      <c r="E220" s="15" t="s">
        <v>202</v>
      </c>
      <c r="F220" s="15"/>
      <c r="G220" s="15" t="s">
        <v>114</v>
      </c>
      <c r="H220" s="15" t="s">
        <v>21</v>
      </c>
      <c r="I220" s="18" t="s">
        <v>92</v>
      </c>
      <c r="J220" s="15">
        <v>2</v>
      </c>
      <c r="K220" s="43"/>
      <c r="L220" s="42"/>
      <c r="M220" s="42">
        <f t="shared" si="6"/>
        <v>0</v>
      </c>
      <c r="N220" s="18"/>
    </row>
    <row r="221" s="2" customFormat="1" customHeight="1" spans="1:14">
      <c r="A221" s="13">
        <v>218</v>
      </c>
      <c r="B221" s="13" t="s">
        <v>16</v>
      </c>
      <c r="C221" s="13" t="s">
        <v>233</v>
      </c>
      <c r="D221" s="31"/>
      <c r="E221" s="15" t="s">
        <v>115</v>
      </c>
      <c r="F221" s="15"/>
      <c r="G221" s="15" t="s">
        <v>114</v>
      </c>
      <c r="H221" s="15" t="s">
        <v>21</v>
      </c>
      <c r="I221" s="18" t="s">
        <v>92</v>
      </c>
      <c r="J221" s="15">
        <v>2</v>
      </c>
      <c r="K221" s="43"/>
      <c r="L221" s="42"/>
      <c r="M221" s="42">
        <f t="shared" si="6"/>
        <v>0</v>
      </c>
      <c r="N221" s="18"/>
    </row>
    <row r="222" s="2" customFormat="1" customHeight="1" spans="1:14">
      <c r="A222" s="13">
        <v>219</v>
      </c>
      <c r="B222" s="13" t="s">
        <v>16</v>
      </c>
      <c r="C222" s="13" t="s">
        <v>233</v>
      </c>
      <c r="D222" s="31" t="s">
        <v>236</v>
      </c>
      <c r="E222" s="15" t="s">
        <v>134</v>
      </c>
      <c r="F222" s="61"/>
      <c r="G222" s="15" t="s">
        <v>167</v>
      </c>
      <c r="H222" s="15" t="s">
        <v>21</v>
      </c>
      <c r="I222" s="15" t="s">
        <v>22</v>
      </c>
      <c r="J222" s="14">
        <v>2</v>
      </c>
      <c r="K222" s="43" t="s">
        <v>168</v>
      </c>
      <c r="L222" s="42"/>
      <c r="M222" s="42">
        <f t="shared" si="6"/>
        <v>0</v>
      </c>
      <c r="N222" s="18"/>
    </row>
    <row r="223" s="2" customFormat="1" customHeight="1" spans="1:14">
      <c r="A223" s="13">
        <v>220</v>
      </c>
      <c r="B223" s="13" t="s">
        <v>16</v>
      </c>
      <c r="C223" s="13" t="s">
        <v>233</v>
      </c>
      <c r="D223" s="31" t="s">
        <v>236</v>
      </c>
      <c r="E223" s="14" t="s">
        <v>135</v>
      </c>
      <c r="F223" s="20"/>
      <c r="G223" s="15" t="s">
        <v>136</v>
      </c>
      <c r="H223" s="15" t="s">
        <v>21</v>
      </c>
      <c r="I223" s="15" t="s">
        <v>22</v>
      </c>
      <c r="J223" s="15">
        <v>2</v>
      </c>
      <c r="K223" s="43" t="s">
        <v>181</v>
      </c>
      <c r="L223" s="42"/>
      <c r="M223" s="42">
        <f t="shared" si="6"/>
        <v>0</v>
      </c>
      <c r="N223" s="18"/>
    </row>
    <row r="224" s="2" customFormat="1" customHeight="1" spans="1:14">
      <c r="A224" s="13">
        <v>221</v>
      </c>
      <c r="B224" s="13" t="s">
        <v>16</v>
      </c>
      <c r="C224" s="13" t="s">
        <v>233</v>
      </c>
      <c r="D224" s="31" t="s">
        <v>65</v>
      </c>
      <c r="E224" s="15" t="s">
        <v>57</v>
      </c>
      <c r="F224" s="16"/>
      <c r="G224" s="22" t="s">
        <v>58</v>
      </c>
      <c r="H224" s="17" t="s">
        <v>21</v>
      </c>
      <c r="I224" s="17" t="s">
        <v>22</v>
      </c>
      <c r="J224" s="14">
        <v>8</v>
      </c>
      <c r="K224" s="50" t="s">
        <v>59</v>
      </c>
      <c r="L224" s="51"/>
      <c r="M224" s="42">
        <f t="shared" si="6"/>
        <v>0</v>
      </c>
      <c r="N224" s="18"/>
    </row>
    <row r="225" s="2" customFormat="1" customHeight="1" spans="1:14">
      <c r="A225" s="13">
        <v>222</v>
      </c>
      <c r="B225" s="13" t="s">
        <v>16</v>
      </c>
      <c r="C225" s="13" t="s">
        <v>233</v>
      </c>
      <c r="D225" s="31" t="s">
        <v>65</v>
      </c>
      <c r="E225" s="15" t="s">
        <v>36</v>
      </c>
      <c r="F225" s="15"/>
      <c r="G225" s="15" t="s">
        <v>25</v>
      </c>
      <c r="H225" s="15" t="s">
        <v>21</v>
      </c>
      <c r="I225" s="15" t="s">
        <v>22</v>
      </c>
      <c r="J225" s="14">
        <v>8</v>
      </c>
      <c r="K225" s="43" t="s">
        <v>26</v>
      </c>
      <c r="L225" s="42"/>
      <c r="M225" s="42">
        <f t="shared" si="6"/>
        <v>0</v>
      </c>
      <c r="N225" s="18"/>
    </row>
    <row r="226" s="2" customFormat="1" customHeight="1" spans="1:14">
      <c r="A226" s="13">
        <v>223</v>
      </c>
      <c r="B226" s="13" t="s">
        <v>16</v>
      </c>
      <c r="C226" s="13" t="s">
        <v>233</v>
      </c>
      <c r="D226" s="31" t="s">
        <v>65</v>
      </c>
      <c r="E226" s="15" t="s">
        <v>53</v>
      </c>
      <c r="F226" s="21"/>
      <c r="G226" s="15" t="s">
        <v>54</v>
      </c>
      <c r="H226" s="15" t="s">
        <v>21</v>
      </c>
      <c r="I226" s="15" t="s">
        <v>30</v>
      </c>
      <c r="J226" s="15">
        <v>4</v>
      </c>
      <c r="K226" s="43" t="s">
        <v>55</v>
      </c>
      <c r="L226" s="42"/>
      <c r="M226" s="42">
        <f t="shared" si="6"/>
        <v>0</v>
      </c>
      <c r="N226" s="18"/>
    </row>
    <row r="227" s="2" customFormat="1" customHeight="1" spans="1:14">
      <c r="A227" s="13">
        <v>224</v>
      </c>
      <c r="B227" s="13" t="s">
        <v>16</v>
      </c>
      <c r="C227" s="13" t="s">
        <v>233</v>
      </c>
      <c r="D227" s="31" t="s">
        <v>65</v>
      </c>
      <c r="E227" s="15" t="s">
        <v>28</v>
      </c>
      <c r="F227" s="16"/>
      <c r="G227" s="15" t="s">
        <v>29</v>
      </c>
      <c r="H227" s="15" t="s">
        <v>21</v>
      </c>
      <c r="I227" s="14" t="s">
        <v>30</v>
      </c>
      <c r="J227" s="14">
        <v>12</v>
      </c>
      <c r="K227" s="43" t="s">
        <v>31</v>
      </c>
      <c r="L227" s="42"/>
      <c r="M227" s="42">
        <f t="shared" si="6"/>
        <v>0</v>
      </c>
      <c r="N227" s="18"/>
    </row>
    <row r="228" s="2" customFormat="1" customHeight="1" spans="1:14">
      <c r="A228" s="13">
        <v>225</v>
      </c>
      <c r="B228" s="13" t="s">
        <v>16</v>
      </c>
      <c r="C228" s="13" t="s">
        <v>233</v>
      </c>
      <c r="D228" s="18" t="s">
        <v>237</v>
      </c>
      <c r="E228" s="14" t="s">
        <v>33</v>
      </c>
      <c r="F228" s="18"/>
      <c r="G228" s="15" t="s">
        <v>58</v>
      </c>
      <c r="H228" s="15" t="s">
        <v>21</v>
      </c>
      <c r="I228" s="15" t="s">
        <v>22</v>
      </c>
      <c r="J228" s="14">
        <v>10</v>
      </c>
      <c r="K228" s="43" t="s">
        <v>35</v>
      </c>
      <c r="L228" s="42"/>
      <c r="M228" s="42">
        <f t="shared" si="6"/>
        <v>0</v>
      </c>
      <c r="N228" s="18"/>
    </row>
    <row r="229" s="2" customFormat="1" customHeight="1" spans="1:14">
      <c r="A229" s="13">
        <v>226</v>
      </c>
      <c r="B229" s="13" t="s">
        <v>16</v>
      </c>
      <c r="C229" s="13" t="s">
        <v>233</v>
      </c>
      <c r="D229" s="14" t="s">
        <v>237</v>
      </c>
      <c r="E229" s="15" t="s">
        <v>36</v>
      </c>
      <c r="F229" s="15"/>
      <c r="G229" s="15" t="s">
        <v>25</v>
      </c>
      <c r="H229" s="15" t="s">
        <v>21</v>
      </c>
      <c r="I229" s="15" t="s">
        <v>22</v>
      </c>
      <c r="J229" s="14">
        <v>10</v>
      </c>
      <c r="K229" s="43" t="s">
        <v>26</v>
      </c>
      <c r="L229" s="42"/>
      <c r="M229" s="42">
        <f t="shared" si="6"/>
        <v>0</v>
      </c>
      <c r="N229" s="18"/>
    </row>
    <row r="230" s="2" customFormat="1" customHeight="1" spans="1:14">
      <c r="A230" s="13">
        <v>227</v>
      </c>
      <c r="B230" s="13" t="s">
        <v>16</v>
      </c>
      <c r="C230" s="13" t="s">
        <v>233</v>
      </c>
      <c r="D230" s="14" t="s">
        <v>237</v>
      </c>
      <c r="E230" s="15" t="s">
        <v>38</v>
      </c>
      <c r="F230" s="15"/>
      <c r="G230" s="15" t="s">
        <v>39</v>
      </c>
      <c r="H230" s="15" t="s">
        <v>21</v>
      </c>
      <c r="I230" s="15" t="s">
        <v>40</v>
      </c>
      <c r="J230" s="14">
        <v>10</v>
      </c>
      <c r="K230" s="44" t="s">
        <v>41</v>
      </c>
      <c r="L230" s="45"/>
      <c r="M230" s="42">
        <f t="shared" si="6"/>
        <v>0</v>
      </c>
      <c r="N230" s="46"/>
    </row>
    <row r="231" s="2" customFormat="1" customHeight="1" spans="1:14">
      <c r="A231" s="13">
        <v>228</v>
      </c>
      <c r="B231" s="13" t="s">
        <v>16</v>
      </c>
      <c r="C231" s="13" t="s">
        <v>233</v>
      </c>
      <c r="D231" s="14" t="s">
        <v>237</v>
      </c>
      <c r="E231" s="15" t="s">
        <v>103</v>
      </c>
      <c r="F231" s="15"/>
      <c r="G231" s="15" t="s">
        <v>84</v>
      </c>
      <c r="H231" s="15" t="s">
        <v>21</v>
      </c>
      <c r="I231" s="15" t="s">
        <v>22</v>
      </c>
      <c r="J231" s="14">
        <v>10</v>
      </c>
      <c r="K231" s="41" t="s">
        <v>104</v>
      </c>
      <c r="L231" s="42"/>
      <c r="M231" s="42">
        <f t="shared" si="6"/>
        <v>0</v>
      </c>
      <c r="N231" s="18"/>
    </row>
    <row r="232" s="2" customFormat="1" customHeight="1" spans="1:14">
      <c r="A232" s="13">
        <v>229</v>
      </c>
      <c r="B232" s="13" t="s">
        <v>16</v>
      </c>
      <c r="C232" s="13" t="s">
        <v>233</v>
      </c>
      <c r="D232" s="14" t="s">
        <v>237</v>
      </c>
      <c r="E232" s="15" t="s">
        <v>134</v>
      </c>
      <c r="F232" s="14"/>
      <c r="G232" s="15" t="s">
        <v>87</v>
      </c>
      <c r="H232" s="15" t="s">
        <v>21</v>
      </c>
      <c r="I232" s="15" t="s">
        <v>22</v>
      </c>
      <c r="J232" s="14">
        <v>10</v>
      </c>
      <c r="K232" s="47" t="s">
        <v>88</v>
      </c>
      <c r="L232" s="48"/>
      <c r="M232" s="42">
        <f t="shared" si="6"/>
        <v>0</v>
      </c>
      <c r="N232" s="18"/>
    </row>
    <row r="233" s="2" customFormat="1" customHeight="1" spans="1:14">
      <c r="A233" s="13">
        <v>230</v>
      </c>
      <c r="B233" s="13" t="s">
        <v>16</v>
      </c>
      <c r="C233" s="13" t="s">
        <v>233</v>
      </c>
      <c r="D233" s="14" t="s">
        <v>238</v>
      </c>
      <c r="E233" s="15" t="s">
        <v>212</v>
      </c>
      <c r="F233" s="16"/>
      <c r="G233" s="15" t="s">
        <v>196</v>
      </c>
      <c r="H233" s="15" t="s">
        <v>21</v>
      </c>
      <c r="I233" s="15" t="s">
        <v>22</v>
      </c>
      <c r="J233" s="14">
        <v>1</v>
      </c>
      <c r="K233" s="43" t="s">
        <v>213</v>
      </c>
      <c r="L233" s="42"/>
      <c r="M233" s="42">
        <f t="shared" si="6"/>
        <v>0</v>
      </c>
      <c r="N233" s="18"/>
    </row>
    <row r="234" s="2" customFormat="1" customHeight="1" spans="1:14">
      <c r="A234" s="13">
        <v>231</v>
      </c>
      <c r="B234" s="13" t="s">
        <v>16</v>
      </c>
      <c r="C234" s="13" t="s">
        <v>233</v>
      </c>
      <c r="D234" s="14" t="s">
        <v>238</v>
      </c>
      <c r="E234" s="15" t="s">
        <v>228</v>
      </c>
      <c r="F234" s="15"/>
      <c r="G234" s="15" t="s">
        <v>25</v>
      </c>
      <c r="H234" s="15" t="s">
        <v>21</v>
      </c>
      <c r="I234" s="15" t="s">
        <v>22</v>
      </c>
      <c r="J234" s="14">
        <v>8</v>
      </c>
      <c r="K234" s="43" t="s">
        <v>26</v>
      </c>
      <c r="L234" s="42"/>
      <c r="M234" s="42">
        <f t="shared" si="6"/>
        <v>0</v>
      </c>
      <c r="N234" s="18"/>
    </row>
    <row r="235" s="2" customFormat="1" customHeight="1" spans="1:14">
      <c r="A235" s="13">
        <v>232</v>
      </c>
      <c r="B235" s="13" t="s">
        <v>16</v>
      </c>
      <c r="C235" s="13" t="s">
        <v>233</v>
      </c>
      <c r="D235" s="14" t="s">
        <v>239</v>
      </c>
      <c r="E235" s="15" t="s">
        <v>36</v>
      </c>
      <c r="F235" s="15"/>
      <c r="G235" s="15" t="s">
        <v>25</v>
      </c>
      <c r="H235" s="15" t="s">
        <v>21</v>
      </c>
      <c r="I235" s="15" t="s">
        <v>22</v>
      </c>
      <c r="J235" s="14">
        <v>2</v>
      </c>
      <c r="K235" s="43" t="s">
        <v>26</v>
      </c>
      <c r="L235" s="42"/>
      <c r="M235" s="42">
        <f t="shared" si="6"/>
        <v>0</v>
      </c>
      <c r="N235" s="18"/>
    </row>
    <row r="236" s="2" customFormat="1" customHeight="1" spans="1:14">
      <c r="A236" s="13">
        <v>233</v>
      </c>
      <c r="B236" s="13" t="s">
        <v>16</v>
      </c>
      <c r="C236" s="13" t="s">
        <v>233</v>
      </c>
      <c r="D236" s="14" t="s">
        <v>239</v>
      </c>
      <c r="E236" s="15" t="s">
        <v>183</v>
      </c>
      <c r="F236" s="16"/>
      <c r="G236" s="15" t="s">
        <v>20</v>
      </c>
      <c r="H236" s="15" t="s">
        <v>21</v>
      </c>
      <c r="I236" s="49" t="s">
        <v>22</v>
      </c>
      <c r="J236" s="14">
        <v>1</v>
      </c>
      <c r="K236" s="43" t="s">
        <v>240</v>
      </c>
      <c r="L236" s="42"/>
      <c r="M236" s="42">
        <f t="shared" si="6"/>
        <v>0</v>
      </c>
      <c r="N236" s="18"/>
    </row>
    <row r="237" s="2" customFormat="1" customHeight="1" spans="1:14">
      <c r="A237" s="13">
        <v>234</v>
      </c>
      <c r="B237" s="13" t="s">
        <v>16</v>
      </c>
      <c r="C237" s="13" t="s">
        <v>233</v>
      </c>
      <c r="D237" s="14" t="s">
        <v>239</v>
      </c>
      <c r="E237" s="15" t="s">
        <v>24</v>
      </c>
      <c r="F237" s="15"/>
      <c r="G237" s="15" t="s">
        <v>25</v>
      </c>
      <c r="H237" s="15" t="s">
        <v>21</v>
      </c>
      <c r="I237" s="15" t="s">
        <v>22</v>
      </c>
      <c r="J237" s="15">
        <v>2</v>
      </c>
      <c r="K237" s="43" t="s">
        <v>26</v>
      </c>
      <c r="L237" s="42"/>
      <c r="M237" s="42">
        <f t="shared" si="6"/>
        <v>0</v>
      </c>
      <c r="N237" s="18"/>
    </row>
    <row r="238" s="2" customFormat="1" customHeight="1" spans="1:14">
      <c r="A238" s="13">
        <v>235</v>
      </c>
      <c r="B238" s="13" t="s">
        <v>16</v>
      </c>
      <c r="C238" s="13" t="s">
        <v>233</v>
      </c>
      <c r="D238" s="14" t="s">
        <v>239</v>
      </c>
      <c r="E238" s="15" t="s">
        <v>38</v>
      </c>
      <c r="F238" s="15"/>
      <c r="G238" s="15" t="s">
        <v>39</v>
      </c>
      <c r="H238" s="15" t="s">
        <v>21</v>
      </c>
      <c r="I238" s="15" t="s">
        <v>40</v>
      </c>
      <c r="J238" s="14">
        <v>2</v>
      </c>
      <c r="K238" s="44" t="s">
        <v>41</v>
      </c>
      <c r="L238" s="45"/>
      <c r="M238" s="42">
        <f t="shared" si="6"/>
        <v>0</v>
      </c>
      <c r="N238" s="46"/>
    </row>
    <row r="239" s="2" customFormat="1" customHeight="1" spans="1:14">
      <c r="A239" s="13">
        <v>236</v>
      </c>
      <c r="B239" s="13" t="s">
        <v>16</v>
      </c>
      <c r="C239" s="13" t="s">
        <v>233</v>
      </c>
      <c r="D239" s="14" t="s">
        <v>239</v>
      </c>
      <c r="E239" s="15" t="s">
        <v>241</v>
      </c>
      <c r="F239" s="15"/>
      <c r="G239" s="15" t="s">
        <v>242</v>
      </c>
      <c r="H239" s="15" t="s">
        <v>21</v>
      </c>
      <c r="I239" s="15" t="s">
        <v>22</v>
      </c>
      <c r="J239" s="15">
        <v>1</v>
      </c>
      <c r="K239" s="43" t="s">
        <v>243</v>
      </c>
      <c r="L239" s="42"/>
      <c r="M239" s="42">
        <f t="shared" si="6"/>
        <v>0</v>
      </c>
      <c r="N239" s="18"/>
    </row>
    <row r="240" s="2" customFormat="1" customHeight="1" spans="1:14">
      <c r="A240" s="13">
        <v>237</v>
      </c>
      <c r="B240" s="13" t="s">
        <v>16</v>
      </c>
      <c r="C240" s="13" t="s">
        <v>233</v>
      </c>
      <c r="D240" s="14" t="s">
        <v>239</v>
      </c>
      <c r="E240" s="15" t="s">
        <v>241</v>
      </c>
      <c r="F240" s="15"/>
      <c r="G240" s="15" t="s">
        <v>244</v>
      </c>
      <c r="H240" s="15" t="s">
        <v>21</v>
      </c>
      <c r="I240" s="15" t="s">
        <v>22</v>
      </c>
      <c r="J240" s="14">
        <v>3</v>
      </c>
      <c r="K240" s="43" t="s">
        <v>243</v>
      </c>
      <c r="L240" s="42"/>
      <c r="M240" s="42">
        <f t="shared" si="6"/>
        <v>0</v>
      </c>
      <c r="N240" s="18"/>
    </row>
    <row r="241" s="2" customFormat="1" customHeight="1" spans="1:14">
      <c r="A241" s="13">
        <v>238</v>
      </c>
      <c r="B241" s="13" t="s">
        <v>16</v>
      </c>
      <c r="C241" s="13" t="s">
        <v>233</v>
      </c>
      <c r="D241" s="14" t="s">
        <v>239</v>
      </c>
      <c r="E241" s="15" t="s">
        <v>245</v>
      </c>
      <c r="F241" s="15"/>
      <c r="G241" s="15" t="s">
        <v>84</v>
      </c>
      <c r="H241" s="15" t="s">
        <v>21</v>
      </c>
      <c r="I241" s="15" t="s">
        <v>22</v>
      </c>
      <c r="J241" s="14">
        <v>6</v>
      </c>
      <c r="K241" s="43" t="s">
        <v>246</v>
      </c>
      <c r="L241" s="42"/>
      <c r="M241" s="42">
        <f t="shared" si="6"/>
        <v>0</v>
      </c>
      <c r="N241" s="18"/>
    </row>
    <row r="242" s="2" customFormat="1" customHeight="1" spans="1:14">
      <c r="A242" s="13">
        <v>239</v>
      </c>
      <c r="B242" s="13" t="s">
        <v>16</v>
      </c>
      <c r="C242" s="13" t="s">
        <v>233</v>
      </c>
      <c r="D242" s="14" t="s">
        <v>239</v>
      </c>
      <c r="E242" s="15" t="s">
        <v>28</v>
      </c>
      <c r="F242" s="16"/>
      <c r="G242" s="15" t="s">
        <v>29</v>
      </c>
      <c r="H242" s="15" t="s">
        <v>21</v>
      </c>
      <c r="I242" s="14" t="s">
        <v>30</v>
      </c>
      <c r="J242" s="14">
        <v>14</v>
      </c>
      <c r="K242" s="43" t="s">
        <v>31</v>
      </c>
      <c r="L242" s="42"/>
      <c r="M242" s="42">
        <f t="shared" si="6"/>
        <v>0</v>
      </c>
      <c r="N242" s="18"/>
    </row>
    <row r="243" s="2" customFormat="1" customHeight="1" spans="1:14">
      <c r="A243" s="13">
        <v>240</v>
      </c>
      <c r="B243" s="13" t="s">
        <v>16</v>
      </c>
      <c r="C243" s="13" t="s">
        <v>233</v>
      </c>
      <c r="D243" s="14" t="s">
        <v>61</v>
      </c>
      <c r="E243" s="33" t="s">
        <v>124</v>
      </c>
      <c r="F243" s="34"/>
      <c r="G243" s="34" t="s">
        <v>125</v>
      </c>
      <c r="H243" s="15" t="s">
        <v>21</v>
      </c>
      <c r="I243" s="49" t="s">
        <v>22</v>
      </c>
      <c r="J243" s="14">
        <v>9</v>
      </c>
      <c r="K243" s="43" t="s">
        <v>176</v>
      </c>
      <c r="L243" s="42"/>
      <c r="M243" s="42">
        <f t="shared" si="6"/>
        <v>0</v>
      </c>
      <c r="N243" s="18"/>
    </row>
    <row r="244" s="2" customFormat="1" customHeight="1" spans="1:14">
      <c r="A244" s="13">
        <v>241</v>
      </c>
      <c r="B244" s="13" t="s">
        <v>16</v>
      </c>
      <c r="C244" s="13" t="s">
        <v>233</v>
      </c>
      <c r="D244" s="14" t="s">
        <v>247</v>
      </c>
      <c r="E244" s="15" t="s">
        <v>183</v>
      </c>
      <c r="F244" s="16"/>
      <c r="G244" s="15" t="s">
        <v>20</v>
      </c>
      <c r="H244" s="15" t="s">
        <v>21</v>
      </c>
      <c r="I244" s="49" t="s">
        <v>22</v>
      </c>
      <c r="J244" s="14">
        <v>19</v>
      </c>
      <c r="K244" s="43" t="s">
        <v>240</v>
      </c>
      <c r="L244" s="42"/>
      <c r="M244" s="42">
        <f t="shared" si="6"/>
        <v>0</v>
      </c>
      <c r="N244" s="18"/>
    </row>
    <row r="245" s="2" customFormat="1" customHeight="1" spans="1:14">
      <c r="A245" s="13">
        <v>242</v>
      </c>
      <c r="B245" s="13" t="s">
        <v>16</v>
      </c>
      <c r="C245" s="13" t="s">
        <v>233</v>
      </c>
      <c r="D245" s="14" t="s">
        <v>247</v>
      </c>
      <c r="E245" s="15" t="s">
        <v>24</v>
      </c>
      <c r="F245" s="15"/>
      <c r="G245" s="15" t="s">
        <v>25</v>
      </c>
      <c r="H245" s="15" t="s">
        <v>21</v>
      </c>
      <c r="I245" s="15" t="s">
        <v>22</v>
      </c>
      <c r="J245" s="15">
        <v>19</v>
      </c>
      <c r="K245" s="43" t="s">
        <v>26</v>
      </c>
      <c r="L245" s="42"/>
      <c r="M245" s="42">
        <f t="shared" si="6"/>
        <v>0</v>
      </c>
      <c r="N245" s="18"/>
    </row>
    <row r="246" s="2" customFormat="1" customHeight="1" spans="1:14">
      <c r="A246" s="13">
        <v>243</v>
      </c>
      <c r="B246" s="13" t="s">
        <v>16</v>
      </c>
      <c r="C246" s="13" t="s">
        <v>233</v>
      </c>
      <c r="D246" s="14" t="s">
        <v>247</v>
      </c>
      <c r="E246" s="15" t="s">
        <v>38</v>
      </c>
      <c r="F246" s="15"/>
      <c r="G246" s="15" t="s">
        <v>39</v>
      </c>
      <c r="H246" s="15" t="s">
        <v>21</v>
      </c>
      <c r="I246" s="15" t="s">
        <v>40</v>
      </c>
      <c r="J246" s="14">
        <v>19</v>
      </c>
      <c r="K246" s="44" t="s">
        <v>41</v>
      </c>
      <c r="L246" s="45"/>
      <c r="M246" s="42">
        <f t="shared" si="6"/>
        <v>0</v>
      </c>
      <c r="N246" s="46"/>
    </row>
    <row r="247" s="2" customFormat="1" customHeight="1" spans="1:14">
      <c r="A247" s="13">
        <v>244</v>
      </c>
      <c r="B247" s="13" t="s">
        <v>16</v>
      </c>
      <c r="C247" s="13" t="s">
        <v>233</v>
      </c>
      <c r="D247" s="14" t="s">
        <v>247</v>
      </c>
      <c r="E247" s="15" t="s">
        <v>241</v>
      </c>
      <c r="F247" s="15"/>
      <c r="G247" s="15" t="s">
        <v>242</v>
      </c>
      <c r="H247" s="15" t="s">
        <v>21</v>
      </c>
      <c r="I247" s="15" t="s">
        <v>22</v>
      </c>
      <c r="J247" s="15">
        <v>19</v>
      </c>
      <c r="K247" s="43" t="s">
        <v>243</v>
      </c>
      <c r="L247" s="42"/>
      <c r="M247" s="42">
        <f t="shared" si="6"/>
        <v>0</v>
      </c>
      <c r="N247" s="18"/>
    </row>
    <row r="248" s="2" customFormat="1" customHeight="1" spans="1:14">
      <c r="A248" s="13">
        <v>245</v>
      </c>
      <c r="B248" s="13" t="s">
        <v>16</v>
      </c>
      <c r="C248" s="13" t="s">
        <v>233</v>
      </c>
      <c r="D248" s="29" t="s">
        <v>247</v>
      </c>
      <c r="E248" s="15" t="s">
        <v>28</v>
      </c>
      <c r="F248" s="16"/>
      <c r="G248" s="15" t="s">
        <v>29</v>
      </c>
      <c r="H248" s="15" t="s">
        <v>21</v>
      </c>
      <c r="I248" s="14" t="s">
        <v>30</v>
      </c>
      <c r="J248" s="14">
        <v>14</v>
      </c>
      <c r="K248" s="43" t="s">
        <v>31</v>
      </c>
      <c r="L248" s="42"/>
      <c r="M248" s="42">
        <f t="shared" si="6"/>
        <v>0</v>
      </c>
      <c r="N248" s="18"/>
    </row>
    <row r="249" s="2" customFormat="1" customHeight="1" spans="1:14">
      <c r="A249" s="13">
        <v>246</v>
      </c>
      <c r="B249" s="13" t="s">
        <v>16</v>
      </c>
      <c r="C249" s="13" t="s">
        <v>233</v>
      </c>
      <c r="D249" s="18" t="s">
        <v>248</v>
      </c>
      <c r="E249" s="14" t="s">
        <v>33</v>
      </c>
      <c r="F249" s="18"/>
      <c r="G249" s="15" t="s">
        <v>58</v>
      </c>
      <c r="H249" s="15" t="s">
        <v>21</v>
      </c>
      <c r="I249" s="15" t="s">
        <v>22</v>
      </c>
      <c r="J249" s="14">
        <v>6</v>
      </c>
      <c r="K249" s="43" t="s">
        <v>35</v>
      </c>
      <c r="L249" s="42"/>
      <c r="M249" s="42">
        <f t="shared" si="6"/>
        <v>0</v>
      </c>
      <c r="N249" s="18"/>
    </row>
    <row r="250" s="2" customFormat="1" customHeight="1" spans="1:14">
      <c r="A250" s="13">
        <v>247</v>
      </c>
      <c r="B250" s="13" t="s">
        <v>16</v>
      </c>
      <c r="C250" s="13" t="s">
        <v>233</v>
      </c>
      <c r="D250" s="14" t="s">
        <v>248</v>
      </c>
      <c r="E250" s="15" t="s">
        <v>36</v>
      </c>
      <c r="F250" s="15"/>
      <c r="G250" s="15" t="s">
        <v>25</v>
      </c>
      <c r="H250" s="15" t="s">
        <v>21</v>
      </c>
      <c r="I250" s="15" t="s">
        <v>22</v>
      </c>
      <c r="J250" s="14">
        <v>6</v>
      </c>
      <c r="K250" s="43" t="s">
        <v>26</v>
      </c>
      <c r="L250" s="42"/>
      <c r="M250" s="42">
        <f t="shared" si="6"/>
        <v>0</v>
      </c>
      <c r="N250" s="18"/>
    </row>
    <row r="251" s="2" customFormat="1" customHeight="1" spans="1:14">
      <c r="A251" s="13">
        <v>248</v>
      </c>
      <c r="B251" s="13" t="s">
        <v>16</v>
      </c>
      <c r="C251" s="13" t="s">
        <v>233</v>
      </c>
      <c r="D251" s="14" t="s">
        <v>248</v>
      </c>
      <c r="E251" s="15" t="s">
        <v>38</v>
      </c>
      <c r="F251" s="15"/>
      <c r="G251" s="15" t="s">
        <v>39</v>
      </c>
      <c r="H251" s="15" t="s">
        <v>21</v>
      </c>
      <c r="I251" s="15" t="s">
        <v>40</v>
      </c>
      <c r="J251" s="14">
        <v>12</v>
      </c>
      <c r="K251" s="44" t="s">
        <v>41</v>
      </c>
      <c r="L251" s="45"/>
      <c r="M251" s="42">
        <f t="shared" si="6"/>
        <v>0</v>
      </c>
      <c r="N251" s="46"/>
    </row>
    <row r="252" s="2" customFormat="1" customHeight="1" spans="1:14">
      <c r="A252" s="13">
        <v>249</v>
      </c>
      <c r="B252" s="13" t="s">
        <v>16</v>
      </c>
      <c r="C252" s="13" t="s">
        <v>233</v>
      </c>
      <c r="D252" s="14" t="s">
        <v>248</v>
      </c>
      <c r="E252" s="15" t="s">
        <v>103</v>
      </c>
      <c r="F252" s="15"/>
      <c r="G252" s="15" t="s">
        <v>84</v>
      </c>
      <c r="H252" s="15" t="s">
        <v>21</v>
      </c>
      <c r="I252" s="15" t="s">
        <v>22</v>
      </c>
      <c r="J252" s="14">
        <v>6</v>
      </c>
      <c r="K252" s="41" t="s">
        <v>104</v>
      </c>
      <c r="L252" s="42"/>
      <c r="M252" s="42">
        <f t="shared" si="6"/>
        <v>0</v>
      </c>
      <c r="N252" s="18"/>
    </row>
    <row r="253" s="2" customFormat="1" customHeight="1" spans="1:14">
      <c r="A253" s="13">
        <v>250</v>
      </c>
      <c r="B253" s="13" t="s">
        <v>16</v>
      </c>
      <c r="C253" s="13" t="s">
        <v>233</v>
      </c>
      <c r="D253" s="14" t="s">
        <v>248</v>
      </c>
      <c r="E253" s="15" t="s">
        <v>134</v>
      </c>
      <c r="F253" s="14"/>
      <c r="G253" s="15" t="s">
        <v>87</v>
      </c>
      <c r="H253" s="15" t="s">
        <v>21</v>
      </c>
      <c r="I253" s="15" t="s">
        <v>22</v>
      </c>
      <c r="J253" s="14">
        <v>6</v>
      </c>
      <c r="K253" s="47" t="s">
        <v>88</v>
      </c>
      <c r="L253" s="48"/>
      <c r="M253" s="42">
        <f t="shared" si="6"/>
        <v>0</v>
      </c>
      <c r="N253" s="18"/>
    </row>
    <row r="254" s="2" customFormat="1" customHeight="1" spans="1:14">
      <c r="A254" s="13">
        <v>251</v>
      </c>
      <c r="B254" s="13" t="s">
        <v>16</v>
      </c>
      <c r="C254" s="13" t="s">
        <v>233</v>
      </c>
      <c r="D254" s="14" t="s">
        <v>248</v>
      </c>
      <c r="E254" s="15" t="s">
        <v>28</v>
      </c>
      <c r="F254" s="16"/>
      <c r="G254" s="15" t="s">
        <v>29</v>
      </c>
      <c r="H254" s="15" t="s">
        <v>21</v>
      </c>
      <c r="I254" s="14" t="s">
        <v>30</v>
      </c>
      <c r="J254" s="14">
        <v>12</v>
      </c>
      <c r="K254" s="43" t="s">
        <v>31</v>
      </c>
      <c r="L254" s="42"/>
      <c r="M254" s="42">
        <f t="shared" si="6"/>
        <v>0</v>
      </c>
      <c r="N254" s="18"/>
    </row>
    <row r="255" s="2" customFormat="1" customHeight="1" spans="1:14">
      <c r="A255" s="13">
        <v>252</v>
      </c>
      <c r="B255" s="13" t="s">
        <v>16</v>
      </c>
      <c r="C255" s="13" t="s">
        <v>233</v>
      </c>
      <c r="D255" s="14" t="s">
        <v>162</v>
      </c>
      <c r="E255" s="15" t="s">
        <v>94</v>
      </c>
      <c r="F255" s="15"/>
      <c r="G255" s="28" t="s">
        <v>95</v>
      </c>
      <c r="H255" s="15" t="s">
        <v>21</v>
      </c>
      <c r="I255" s="59" t="s">
        <v>92</v>
      </c>
      <c r="J255" s="54">
        <v>1</v>
      </c>
      <c r="K255" s="43" t="s">
        <v>96</v>
      </c>
      <c r="L255" s="42"/>
      <c r="M255" s="42">
        <f t="shared" si="6"/>
        <v>0</v>
      </c>
      <c r="N255" s="18"/>
    </row>
    <row r="256" s="2" customFormat="1" customHeight="1" spans="1:14">
      <c r="A256" s="13">
        <v>253</v>
      </c>
      <c r="B256" s="13" t="s">
        <v>16</v>
      </c>
      <c r="C256" s="13" t="s">
        <v>233</v>
      </c>
      <c r="D256" s="14" t="s">
        <v>162</v>
      </c>
      <c r="E256" s="15" t="s">
        <v>90</v>
      </c>
      <c r="F256" s="15"/>
      <c r="G256" s="27" t="s">
        <v>91</v>
      </c>
      <c r="H256" s="15" t="s">
        <v>21</v>
      </c>
      <c r="I256" s="58" t="s">
        <v>92</v>
      </c>
      <c r="J256" s="22">
        <v>1</v>
      </c>
      <c r="K256" s="43" t="s">
        <v>93</v>
      </c>
      <c r="L256" s="42"/>
      <c r="M256" s="42">
        <f t="shared" si="6"/>
        <v>0</v>
      </c>
      <c r="N256" s="18"/>
    </row>
    <row r="257" s="2" customFormat="1" customHeight="1" spans="1:14">
      <c r="A257" s="13">
        <v>254</v>
      </c>
      <c r="B257" s="13" t="s">
        <v>16</v>
      </c>
      <c r="C257" s="13" t="s">
        <v>233</v>
      </c>
      <c r="D257" s="14" t="s">
        <v>163</v>
      </c>
      <c r="E257" s="15" t="s">
        <v>90</v>
      </c>
      <c r="F257" s="15"/>
      <c r="G257" s="27" t="s">
        <v>91</v>
      </c>
      <c r="H257" s="15" t="s">
        <v>21</v>
      </c>
      <c r="I257" s="58" t="s">
        <v>92</v>
      </c>
      <c r="J257" s="22">
        <v>1</v>
      </c>
      <c r="K257" s="43" t="s">
        <v>93</v>
      </c>
      <c r="L257" s="42"/>
      <c r="M257" s="42">
        <f t="shared" si="6"/>
        <v>0</v>
      </c>
      <c r="N257" s="18"/>
    </row>
    <row r="258" s="2" customFormat="1" customHeight="1" spans="1:14">
      <c r="A258" s="13">
        <v>255</v>
      </c>
      <c r="B258" s="13" t="s">
        <v>16</v>
      </c>
      <c r="C258" s="13" t="s">
        <v>233</v>
      </c>
      <c r="D258" s="14" t="s">
        <v>163</v>
      </c>
      <c r="E258" s="15" t="s">
        <v>117</v>
      </c>
      <c r="F258" s="15"/>
      <c r="G258" s="32" t="s">
        <v>118</v>
      </c>
      <c r="H258" s="15" t="s">
        <v>21</v>
      </c>
      <c r="I258" s="59" t="s">
        <v>92</v>
      </c>
      <c r="J258" s="22">
        <v>1</v>
      </c>
      <c r="K258" s="43" t="s">
        <v>119</v>
      </c>
      <c r="L258" s="42"/>
      <c r="M258" s="42">
        <f t="shared" si="6"/>
        <v>0</v>
      </c>
      <c r="N258" s="18"/>
    </row>
    <row r="259" s="2" customFormat="1" customHeight="1" spans="1:14">
      <c r="A259" s="13">
        <v>256</v>
      </c>
      <c r="B259" s="13" t="s">
        <v>16</v>
      </c>
      <c r="C259" s="13" t="s">
        <v>233</v>
      </c>
      <c r="D259" s="14" t="s">
        <v>163</v>
      </c>
      <c r="E259" s="15" t="s">
        <v>94</v>
      </c>
      <c r="F259" s="15"/>
      <c r="G259" s="28" t="s">
        <v>95</v>
      </c>
      <c r="H259" s="15" t="s">
        <v>21</v>
      </c>
      <c r="I259" s="59" t="s">
        <v>92</v>
      </c>
      <c r="J259" s="54">
        <v>1</v>
      </c>
      <c r="K259" s="43" t="s">
        <v>96</v>
      </c>
      <c r="L259" s="42"/>
      <c r="M259" s="42">
        <f t="shared" si="6"/>
        <v>0</v>
      </c>
      <c r="N259" s="18"/>
    </row>
    <row r="260" s="2" customFormat="1" customHeight="1" spans="1:14">
      <c r="A260" s="13">
        <v>257</v>
      </c>
      <c r="B260" s="13" t="s">
        <v>16</v>
      </c>
      <c r="C260" s="13" t="s">
        <v>233</v>
      </c>
      <c r="D260" s="29" t="s">
        <v>249</v>
      </c>
      <c r="E260" s="15" t="s">
        <v>107</v>
      </c>
      <c r="F260" s="15"/>
      <c r="G260" s="15" t="s">
        <v>108</v>
      </c>
      <c r="H260" s="15" t="s">
        <v>21</v>
      </c>
      <c r="I260" s="15" t="s">
        <v>109</v>
      </c>
      <c r="J260" s="15">
        <v>3.4</v>
      </c>
      <c r="K260" s="43" t="s">
        <v>110</v>
      </c>
      <c r="L260" s="42"/>
      <c r="M260" s="42">
        <f t="shared" si="6"/>
        <v>0</v>
      </c>
      <c r="N260" s="18"/>
    </row>
    <row r="261" s="2" customFormat="1" customHeight="1" spans="1:14">
      <c r="A261" s="13">
        <v>258</v>
      </c>
      <c r="B261" s="13" t="s">
        <v>16</v>
      </c>
      <c r="C261" s="13" t="s">
        <v>233</v>
      </c>
      <c r="D261" s="30"/>
      <c r="E261" s="15" t="s">
        <v>111</v>
      </c>
      <c r="F261" s="15"/>
      <c r="G261" s="15" t="s">
        <v>112</v>
      </c>
      <c r="H261" s="15" t="s">
        <v>21</v>
      </c>
      <c r="I261" s="15" t="s">
        <v>109</v>
      </c>
      <c r="J261" s="15">
        <v>3.4</v>
      </c>
      <c r="K261" s="43"/>
      <c r="L261" s="42"/>
      <c r="M261" s="42">
        <f t="shared" si="6"/>
        <v>0</v>
      </c>
      <c r="N261" s="18"/>
    </row>
    <row r="262" s="2" customFormat="1" customHeight="1" spans="1:14">
      <c r="A262" s="13">
        <v>259</v>
      </c>
      <c r="B262" s="13" t="s">
        <v>16</v>
      </c>
      <c r="C262" s="13" t="s">
        <v>233</v>
      </c>
      <c r="D262" s="30"/>
      <c r="E262" s="15" t="s">
        <v>200</v>
      </c>
      <c r="F262" s="15"/>
      <c r="G262" s="15" t="s">
        <v>201</v>
      </c>
      <c r="H262" s="15" t="s">
        <v>21</v>
      </c>
      <c r="I262" s="15" t="s">
        <v>109</v>
      </c>
      <c r="J262" s="15">
        <v>3.4</v>
      </c>
      <c r="K262" s="43"/>
      <c r="L262" s="42"/>
      <c r="M262" s="42">
        <f t="shared" si="6"/>
        <v>0</v>
      </c>
      <c r="N262" s="18"/>
    </row>
    <row r="263" s="2" customFormat="1" customHeight="1" spans="1:14">
      <c r="A263" s="13">
        <v>260</v>
      </c>
      <c r="B263" s="13" t="s">
        <v>16</v>
      </c>
      <c r="C263" s="13" t="s">
        <v>233</v>
      </c>
      <c r="D263" s="30"/>
      <c r="E263" s="15" t="s">
        <v>250</v>
      </c>
      <c r="F263" s="15"/>
      <c r="G263" s="15" t="s">
        <v>251</v>
      </c>
      <c r="H263" s="15" t="s">
        <v>21</v>
      </c>
      <c r="I263" s="15" t="s">
        <v>109</v>
      </c>
      <c r="J263" s="15">
        <v>3.4</v>
      </c>
      <c r="K263" s="43"/>
      <c r="L263" s="42"/>
      <c r="M263" s="42">
        <f t="shared" si="6"/>
        <v>0</v>
      </c>
      <c r="N263" s="18"/>
    </row>
    <row r="264" s="2" customFormat="1" customHeight="1" spans="1:14">
      <c r="A264" s="13">
        <v>261</v>
      </c>
      <c r="B264" s="13" t="s">
        <v>16</v>
      </c>
      <c r="C264" s="13" t="s">
        <v>233</v>
      </c>
      <c r="D264" s="30"/>
      <c r="E264" s="15" t="s">
        <v>113</v>
      </c>
      <c r="F264" s="15"/>
      <c r="G264" s="15" t="s">
        <v>114</v>
      </c>
      <c r="H264" s="15" t="s">
        <v>21</v>
      </c>
      <c r="I264" s="18" t="s">
        <v>92</v>
      </c>
      <c r="J264" s="15">
        <v>1</v>
      </c>
      <c r="K264" s="43"/>
      <c r="L264" s="42"/>
      <c r="M264" s="42">
        <f t="shared" ref="M264:M285" si="7">L264*J264</f>
        <v>0</v>
      </c>
      <c r="N264" s="18"/>
    </row>
    <row r="265" s="2" customFormat="1" customHeight="1" spans="1:14">
      <c r="A265" s="13">
        <v>262</v>
      </c>
      <c r="B265" s="13" t="s">
        <v>16</v>
      </c>
      <c r="C265" s="13" t="s">
        <v>233</v>
      </c>
      <c r="D265" s="30"/>
      <c r="E265" s="15" t="s">
        <v>202</v>
      </c>
      <c r="F265" s="15"/>
      <c r="G265" s="15" t="s">
        <v>114</v>
      </c>
      <c r="H265" s="15" t="s">
        <v>21</v>
      </c>
      <c r="I265" s="18" t="s">
        <v>92</v>
      </c>
      <c r="J265" s="15">
        <v>1</v>
      </c>
      <c r="K265" s="43"/>
      <c r="L265" s="42"/>
      <c r="M265" s="42">
        <f t="shared" si="7"/>
        <v>0</v>
      </c>
      <c r="N265" s="18"/>
    </row>
    <row r="266" s="2" customFormat="1" customHeight="1" spans="1:14">
      <c r="A266" s="13">
        <v>263</v>
      </c>
      <c r="B266" s="13" t="s">
        <v>16</v>
      </c>
      <c r="C266" s="13" t="s">
        <v>233</v>
      </c>
      <c r="D266" s="31"/>
      <c r="E266" s="15" t="s">
        <v>115</v>
      </c>
      <c r="F266" s="15"/>
      <c r="G266" s="15" t="s">
        <v>114</v>
      </c>
      <c r="H266" s="15" t="s">
        <v>21</v>
      </c>
      <c r="I266" s="18" t="s">
        <v>92</v>
      </c>
      <c r="J266" s="15">
        <v>1</v>
      </c>
      <c r="K266" s="43"/>
      <c r="L266" s="42"/>
      <c r="M266" s="42">
        <f t="shared" si="7"/>
        <v>0</v>
      </c>
      <c r="N266" s="18"/>
    </row>
    <row r="267" s="2" customFormat="1" customHeight="1" spans="1:14">
      <c r="A267" s="13">
        <v>264</v>
      </c>
      <c r="B267" s="13" t="s">
        <v>16</v>
      </c>
      <c r="C267" s="13" t="s">
        <v>233</v>
      </c>
      <c r="D267" s="18" t="s">
        <v>237</v>
      </c>
      <c r="E267" s="14" t="s">
        <v>33</v>
      </c>
      <c r="F267" s="18"/>
      <c r="G267" s="15" t="s">
        <v>58</v>
      </c>
      <c r="H267" s="15" t="s">
        <v>21</v>
      </c>
      <c r="I267" s="15" t="s">
        <v>22</v>
      </c>
      <c r="J267" s="14">
        <v>5</v>
      </c>
      <c r="K267" s="43" t="s">
        <v>35</v>
      </c>
      <c r="L267" s="42"/>
      <c r="M267" s="42">
        <f t="shared" si="7"/>
        <v>0</v>
      </c>
      <c r="N267" s="18"/>
    </row>
    <row r="268" s="2" customFormat="1" customHeight="1" spans="1:14">
      <c r="A268" s="13">
        <v>265</v>
      </c>
      <c r="B268" s="13" t="s">
        <v>16</v>
      </c>
      <c r="C268" s="13" t="s">
        <v>233</v>
      </c>
      <c r="D268" s="14" t="s">
        <v>237</v>
      </c>
      <c r="E268" s="15" t="s">
        <v>36</v>
      </c>
      <c r="F268" s="15"/>
      <c r="G268" s="15" t="s">
        <v>25</v>
      </c>
      <c r="H268" s="15" t="s">
        <v>21</v>
      </c>
      <c r="I268" s="15" t="s">
        <v>22</v>
      </c>
      <c r="J268" s="14">
        <v>5</v>
      </c>
      <c r="K268" s="43" t="s">
        <v>26</v>
      </c>
      <c r="L268" s="42"/>
      <c r="M268" s="42">
        <f t="shared" si="7"/>
        <v>0</v>
      </c>
      <c r="N268" s="18"/>
    </row>
    <row r="269" s="2" customFormat="1" customHeight="1" spans="1:14">
      <c r="A269" s="13">
        <v>266</v>
      </c>
      <c r="B269" s="13" t="s">
        <v>16</v>
      </c>
      <c r="C269" s="13" t="s">
        <v>233</v>
      </c>
      <c r="D269" s="14" t="s">
        <v>237</v>
      </c>
      <c r="E269" s="15" t="s">
        <v>38</v>
      </c>
      <c r="F269" s="15"/>
      <c r="G269" s="15" t="s">
        <v>39</v>
      </c>
      <c r="H269" s="15" t="s">
        <v>21</v>
      </c>
      <c r="I269" s="15" t="s">
        <v>40</v>
      </c>
      <c r="J269" s="14">
        <v>5</v>
      </c>
      <c r="K269" s="44" t="s">
        <v>41</v>
      </c>
      <c r="L269" s="45"/>
      <c r="M269" s="42">
        <f t="shared" si="7"/>
        <v>0</v>
      </c>
      <c r="N269" s="46"/>
    </row>
    <row r="270" s="2" customFormat="1" customHeight="1" spans="1:14">
      <c r="A270" s="13">
        <v>267</v>
      </c>
      <c r="B270" s="13" t="s">
        <v>16</v>
      </c>
      <c r="C270" s="13" t="s">
        <v>233</v>
      </c>
      <c r="D270" s="14" t="s">
        <v>237</v>
      </c>
      <c r="E270" s="15" t="s">
        <v>103</v>
      </c>
      <c r="F270" s="15"/>
      <c r="G270" s="15" t="s">
        <v>84</v>
      </c>
      <c r="H270" s="15" t="s">
        <v>21</v>
      </c>
      <c r="I270" s="15" t="s">
        <v>22</v>
      </c>
      <c r="J270" s="14">
        <v>5</v>
      </c>
      <c r="K270" s="41" t="s">
        <v>104</v>
      </c>
      <c r="L270" s="42"/>
      <c r="M270" s="42">
        <f t="shared" si="7"/>
        <v>0</v>
      </c>
      <c r="N270" s="18"/>
    </row>
    <row r="271" s="2" customFormat="1" customHeight="1" spans="1:14">
      <c r="A271" s="13">
        <v>268</v>
      </c>
      <c r="B271" s="13" t="s">
        <v>16</v>
      </c>
      <c r="C271" s="13" t="s">
        <v>233</v>
      </c>
      <c r="D271" s="14" t="s">
        <v>237</v>
      </c>
      <c r="E271" s="15" t="s">
        <v>134</v>
      </c>
      <c r="F271" s="14"/>
      <c r="G271" s="15" t="s">
        <v>87</v>
      </c>
      <c r="H271" s="15" t="s">
        <v>21</v>
      </c>
      <c r="I271" s="15" t="s">
        <v>22</v>
      </c>
      <c r="J271" s="14">
        <v>5</v>
      </c>
      <c r="K271" s="47" t="s">
        <v>88</v>
      </c>
      <c r="L271" s="48"/>
      <c r="M271" s="42">
        <f t="shared" si="7"/>
        <v>0</v>
      </c>
      <c r="N271" s="18"/>
    </row>
    <row r="272" s="2" customFormat="1" customHeight="1" spans="1:14">
      <c r="A272" s="13">
        <v>269</v>
      </c>
      <c r="B272" s="13" t="s">
        <v>16</v>
      </c>
      <c r="C272" s="13" t="s">
        <v>233</v>
      </c>
      <c r="D272" s="14" t="s">
        <v>252</v>
      </c>
      <c r="E272" s="15" t="s">
        <v>183</v>
      </c>
      <c r="F272" s="16"/>
      <c r="G272" s="15" t="s">
        <v>20</v>
      </c>
      <c r="H272" s="15" t="s">
        <v>21</v>
      </c>
      <c r="I272" s="49" t="s">
        <v>22</v>
      </c>
      <c r="J272" s="14">
        <v>2</v>
      </c>
      <c r="K272" s="43" t="s">
        <v>240</v>
      </c>
      <c r="L272" s="42"/>
      <c r="M272" s="42">
        <f t="shared" si="7"/>
        <v>0</v>
      </c>
      <c r="N272" s="18"/>
    </row>
    <row r="273" s="2" customFormat="1" customHeight="1" spans="1:14">
      <c r="A273" s="13">
        <v>270</v>
      </c>
      <c r="B273" s="13" t="s">
        <v>16</v>
      </c>
      <c r="C273" s="13" t="s">
        <v>233</v>
      </c>
      <c r="D273" s="14" t="s">
        <v>252</v>
      </c>
      <c r="E273" s="15" t="s">
        <v>24</v>
      </c>
      <c r="F273" s="15"/>
      <c r="G273" s="15" t="s">
        <v>25</v>
      </c>
      <c r="H273" s="15" t="s">
        <v>21</v>
      </c>
      <c r="I273" s="15" t="s">
        <v>22</v>
      </c>
      <c r="J273" s="15">
        <v>4</v>
      </c>
      <c r="K273" s="43" t="s">
        <v>26</v>
      </c>
      <c r="L273" s="42"/>
      <c r="M273" s="42">
        <f t="shared" si="7"/>
        <v>0</v>
      </c>
      <c r="N273" s="18"/>
    </row>
    <row r="274" s="2" customFormat="1" customHeight="1" spans="1:14">
      <c r="A274" s="13">
        <v>271</v>
      </c>
      <c r="B274" s="13" t="s">
        <v>16</v>
      </c>
      <c r="C274" s="13" t="s">
        <v>233</v>
      </c>
      <c r="D274" s="14" t="s">
        <v>252</v>
      </c>
      <c r="E274" s="15" t="s">
        <v>38</v>
      </c>
      <c r="F274" s="15"/>
      <c r="G274" s="15" t="s">
        <v>39</v>
      </c>
      <c r="H274" s="15" t="s">
        <v>21</v>
      </c>
      <c r="I274" s="15" t="s">
        <v>40</v>
      </c>
      <c r="J274" s="14">
        <v>4</v>
      </c>
      <c r="K274" s="44" t="s">
        <v>41</v>
      </c>
      <c r="L274" s="45"/>
      <c r="M274" s="42">
        <f t="shared" si="7"/>
        <v>0</v>
      </c>
      <c r="N274" s="46"/>
    </row>
    <row r="275" s="2" customFormat="1" customHeight="1" spans="1:14">
      <c r="A275" s="13">
        <v>272</v>
      </c>
      <c r="B275" s="13" t="s">
        <v>16</v>
      </c>
      <c r="C275" s="13" t="s">
        <v>233</v>
      </c>
      <c r="D275" s="14" t="s">
        <v>252</v>
      </c>
      <c r="E275" s="15" t="s">
        <v>241</v>
      </c>
      <c r="F275" s="15"/>
      <c r="G275" s="15" t="s">
        <v>242</v>
      </c>
      <c r="H275" s="15" t="s">
        <v>21</v>
      </c>
      <c r="I275" s="15" t="s">
        <v>22</v>
      </c>
      <c r="J275" s="15">
        <v>2</v>
      </c>
      <c r="K275" s="43" t="s">
        <v>243</v>
      </c>
      <c r="L275" s="42"/>
      <c r="M275" s="42">
        <f t="shared" si="7"/>
        <v>0</v>
      </c>
      <c r="N275" s="18"/>
    </row>
    <row r="276" s="2" customFormat="1" customHeight="1" spans="1:14">
      <c r="A276" s="13">
        <v>273</v>
      </c>
      <c r="B276" s="13" t="s">
        <v>16</v>
      </c>
      <c r="C276" s="13" t="s">
        <v>233</v>
      </c>
      <c r="D276" s="14" t="s">
        <v>252</v>
      </c>
      <c r="E276" s="15" t="s">
        <v>241</v>
      </c>
      <c r="F276" s="15"/>
      <c r="G276" s="15" t="s">
        <v>244</v>
      </c>
      <c r="H276" s="15" t="s">
        <v>21</v>
      </c>
      <c r="I276" s="15" t="s">
        <v>22</v>
      </c>
      <c r="J276" s="14">
        <v>2</v>
      </c>
      <c r="K276" s="43" t="s">
        <v>243</v>
      </c>
      <c r="L276" s="42"/>
      <c r="M276" s="42">
        <f t="shared" si="7"/>
        <v>0</v>
      </c>
      <c r="N276" s="18"/>
    </row>
    <row r="277" s="2" customFormat="1" customHeight="1" spans="1:14">
      <c r="A277" s="13">
        <v>274</v>
      </c>
      <c r="B277" s="13" t="s">
        <v>16</v>
      </c>
      <c r="C277" s="13" t="s">
        <v>233</v>
      </c>
      <c r="D277" s="14" t="s">
        <v>252</v>
      </c>
      <c r="E277" s="15" t="s">
        <v>245</v>
      </c>
      <c r="F277" s="15"/>
      <c r="G277" s="15" t="s">
        <v>84</v>
      </c>
      <c r="H277" s="15" t="s">
        <v>21</v>
      </c>
      <c r="I277" s="15" t="s">
        <v>22</v>
      </c>
      <c r="J277" s="14">
        <v>4</v>
      </c>
      <c r="K277" s="43" t="s">
        <v>246</v>
      </c>
      <c r="L277" s="42"/>
      <c r="M277" s="42">
        <f t="shared" si="7"/>
        <v>0</v>
      </c>
      <c r="N277" s="18"/>
    </row>
    <row r="278" s="2" customFormat="1" customHeight="1" spans="1:14">
      <c r="A278" s="13">
        <v>275</v>
      </c>
      <c r="B278" s="13" t="s">
        <v>16</v>
      </c>
      <c r="C278" s="13" t="s">
        <v>233</v>
      </c>
      <c r="D278" s="14" t="s">
        <v>253</v>
      </c>
      <c r="E278" s="19" t="s">
        <v>254</v>
      </c>
      <c r="F278" s="67"/>
      <c r="G278" s="19" t="s">
        <v>255</v>
      </c>
      <c r="H278" s="15" t="s">
        <v>21</v>
      </c>
      <c r="I278" s="15" t="s">
        <v>22</v>
      </c>
      <c r="J278" s="15">
        <v>3</v>
      </c>
      <c r="K278" s="43" t="s">
        <v>256</v>
      </c>
      <c r="L278" s="42"/>
      <c r="M278" s="42">
        <f t="shared" si="7"/>
        <v>0</v>
      </c>
      <c r="N278" s="18"/>
    </row>
    <row r="279" s="2" customFormat="1" customHeight="1" spans="1:14">
      <c r="A279" s="13">
        <v>276</v>
      </c>
      <c r="B279" s="13" t="s">
        <v>16</v>
      </c>
      <c r="C279" s="13" t="s">
        <v>233</v>
      </c>
      <c r="D279" s="14" t="s">
        <v>253</v>
      </c>
      <c r="E279" s="15" t="s">
        <v>36</v>
      </c>
      <c r="F279" s="15"/>
      <c r="G279" s="15" t="s">
        <v>25</v>
      </c>
      <c r="H279" s="15" t="s">
        <v>21</v>
      </c>
      <c r="I279" s="15" t="s">
        <v>22</v>
      </c>
      <c r="J279" s="14">
        <v>3</v>
      </c>
      <c r="K279" s="43" t="s">
        <v>26</v>
      </c>
      <c r="L279" s="42"/>
      <c r="M279" s="42">
        <f t="shared" si="7"/>
        <v>0</v>
      </c>
      <c r="N279" s="18"/>
    </row>
    <row r="280" s="2" customFormat="1" customHeight="1" spans="1:14">
      <c r="A280" s="13">
        <v>277</v>
      </c>
      <c r="B280" s="13" t="s">
        <v>16</v>
      </c>
      <c r="C280" s="13" t="s">
        <v>233</v>
      </c>
      <c r="D280" s="14" t="s">
        <v>253</v>
      </c>
      <c r="E280" s="15" t="s">
        <v>38</v>
      </c>
      <c r="F280" s="15"/>
      <c r="G280" s="15" t="s">
        <v>39</v>
      </c>
      <c r="H280" s="15" t="s">
        <v>21</v>
      </c>
      <c r="I280" s="15" t="s">
        <v>40</v>
      </c>
      <c r="J280" s="14">
        <v>3</v>
      </c>
      <c r="K280" s="44" t="s">
        <v>41</v>
      </c>
      <c r="L280" s="45"/>
      <c r="M280" s="42">
        <f t="shared" si="7"/>
        <v>0</v>
      </c>
      <c r="N280" s="46"/>
    </row>
    <row r="281" s="2" customFormat="1" customHeight="1" spans="1:14">
      <c r="A281" s="13">
        <v>278</v>
      </c>
      <c r="B281" s="13" t="s">
        <v>16</v>
      </c>
      <c r="C281" s="13" t="s">
        <v>233</v>
      </c>
      <c r="D281" s="14" t="s">
        <v>253</v>
      </c>
      <c r="E281" s="15" t="s">
        <v>134</v>
      </c>
      <c r="F281" s="14"/>
      <c r="G281" s="15" t="s">
        <v>87</v>
      </c>
      <c r="H281" s="15" t="s">
        <v>21</v>
      </c>
      <c r="I281" s="15" t="s">
        <v>22</v>
      </c>
      <c r="J281" s="14">
        <v>1</v>
      </c>
      <c r="K281" s="47" t="s">
        <v>88</v>
      </c>
      <c r="L281" s="48"/>
      <c r="M281" s="42">
        <f t="shared" si="7"/>
        <v>0</v>
      </c>
      <c r="N281" s="18"/>
    </row>
    <row r="282" s="2" customFormat="1" customHeight="1" spans="1:14">
      <c r="A282" s="13">
        <v>279</v>
      </c>
      <c r="B282" s="13" t="s">
        <v>16</v>
      </c>
      <c r="C282" s="13" t="s">
        <v>233</v>
      </c>
      <c r="D282" s="14" t="s">
        <v>253</v>
      </c>
      <c r="E282" s="15" t="s">
        <v>241</v>
      </c>
      <c r="F282" s="15"/>
      <c r="G282" s="15" t="s">
        <v>244</v>
      </c>
      <c r="H282" s="15" t="s">
        <v>21</v>
      </c>
      <c r="I282" s="15" t="s">
        <v>22</v>
      </c>
      <c r="J282" s="14">
        <v>1</v>
      </c>
      <c r="K282" s="43" t="s">
        <v>243</v>
      </c>
      <c r="L282" s="42"/>
      <c r="M282" s="42">
        <f t="shared" si="7"/>
        <v>0</v>
      </c>
      <c r="N282" s="18"/>
    </row>
    <row r="283" s="2" customFormat="1" customHeight="1" spans="1:14">
      <c r="A283" s="13">
        <v>280</v>
      </c>
      <c r="B283" s="13" t="s">
        <v>16</v>
      </c>
      <c r="C283" s="13" t="s">
        <v>233</v>
      </c>
      <c r="D283" s="14" t="s">
        <v>253</v>
      </c>
      <c r="E283" s="15" t="s">
        <v>245</v>
      </c>
      <c r="F283" s="15"/>
      <c r="G283" s="15" t="s">
        <v>84</v>
      </c>
      <c r="H283" s="15" t="s">
        <v>21</v>
      </c>
      <c r="I283" s="15" t="s">
        <v>22</v>
      </c>
      <c r="J283" s="14">
        <v>2</v>
      </c>
      <c r="K283" s="43" t="s">
        <v>246</v>
      </c>
      <c r="L283" s="42"/>
      <c r="M283" s="42">
        <f t="shared" si="7"/>
        <v>0</v>
      </c>
      <c r="N283" s="18"/>
    </row>
    <row r="284" s="2" customFormat="1" customHeight="1" spans="1:14">
      <c r="A284" s="13">
        <v>281</v>
      </c>
      <c r="B284" s="13" t="s">
        <v>16</v>
      </c>
      <c r="C284" s="13" t="s">
        <v>233</v>
      </c>
      <c r="D284" s="14" t="s">
        <v>257</v>
      </c>
      <c r="E284" s="15" t="s">
        <v>36</v>
      </c>
      <c r="F284" s="15"/>
      <c r="G284" s="15" t="s">
        <v>25</v>
      </c>
      <c r="H284" s="15" t="s">
        <v>21</v>
      </c>
      <c r="I284" s="15" t="s">
        <v>22</v>
      </c>
      <c r="J284" s="14">
        <v>3</v>
      </c>
      <c r="K284" s="43" t="s">
        <v>26</v>
      </c>
      <c r="L284" s="42"/>
      <c r="M284" s="42">
        <f t="shared" si="7"/>
        <v>0</v>
      </c>
      <c r="N284" s="18"/>
    </row>
    <row r="285" s="2" customFormat="1" customHeight="1" spans="1:14">
      <c r="A285" s="13">
        <v>282</v>
      </c>
      <c r="B285" s="13" t="s">
        <v>16</v>
      </c>
      <c r="C285" s="13" t="s">
        <v>233</v>
      </c>
      <c r="D285" s="14" t="s">
        <v>257</v>
      </c>
      <c r="E285" s="26" t="s">
        <v>98</v>
      </c>
      <c r="F285" s="15"/>
      <c r="G285" s="15" t="s">
        <v>99</v>
      </c>
      <c r="H285" s="15" t="s">
        <v>21</v>
      </c>
      <c r="I285" s="15" t="s">
        <v>22</v>
      </c>
      <c r="J285" s="15">
        <v>3</v>
      </c>
      <c r="K285" s="43" t="s">
        <v>100</v>
      </c>
      <c r="L285" s="42"/>
      <c r="M285" s="42">
        <f t="shared" si="7"/>
        <v>0</v>
      </c>
      <c r="N285" s="18"/>
    </row>
    <row r="286" s="2" customFormat="1" customHeight="1" spans="1:14">
      <c r="A286" s="13">
        <v>283</v>
      </c>
      <c r="B286" s="13" t="s">
        <v>16</v>
      </c>
      <c r="C286" s="13" t="s">
        <v>233</v>
      </c>
      <c r="D286" s="14" t="s">
        <v>258</v>
      </c>
      <c r="E286" s="15" t="s">
        <v>36</v>
      </c>
      <c r="F286" s="15"/>
      <c r="G286" s="15" t="s">
        <v>25</v>
      </c>
      <c r="H286" s="15" t="s">
        <v>21</v>
      </c>
      <c r="I286" s="15" t="s">
        <v>22</v>
      </c>
      <c r="J286" s="14">
        <v>3</v>
      </c>
      <c r="K286" s="43" t="s">
        <v>26</v>
      </c>
      <c r="L286" s="42"/>
      <c r="M286" s="42">
        <f t="shared" ref="M286:M323" si="8">L286*J286</f>
        <v>0</v>
      </c>
      <c r="N286" s="18"/>
    </row>
    <row r="287" s="2" customFormat="1" customHeight="1" spans="1:14">
      <c r="A287" s="13">
        <v>284</v>
      </c>
      <c r="B287" s="13" t="s">
        <v>16</v>
      </c>
      <c r="C287" s="13" t="s">
        <v>233</v>
      </c>
      <c r="D287" s="14" t="s">
        <v>258</v>
      </c>
      <c r="E287" s="26" t="s">
        <v>98</v>
      </c>
      <c r="F287" s="15"/>
      <c r="G287" s="15" t="s">
        <v>99</v>
      </c>
      <c r="H287" s="15" t="s">
        <v>21</v>
      </c>
      <c r="I287" s="15" t="s">
        <v>22</v>
      </c>
      <c r="J287" s="15">
        <v>5</v>
      </c>
      <c r="K287" s="43" t="s">
        <v>100</v>
      </c>
      <c r="L287" s="42"/>
      <c r="M287" s="42">
        <f t="shared" si="8"/>
        <v>0</v>
      </c>
      <c r="N287" s="18"/>
    </row>
    <row r="288" s="2" customFormat="1" customHeight="1" spans="1:14">
      <c r="A288" s="13">
        <v>285</v>
      </c>
      <c r="B288" s="13" t="s">
        <v>16</v>
      </c>
      <c r="C288" s="13" t="s">
        <v>233</v>
      </c>
      <c r="D288" s="14" t="s">
        <v>259</v>
      </c>
      <c r="E288" s="15" t="s">
        <v>183</v>
      </c>
      <c r="F288" s="16"/>
      <c r="G288" s="15" t="s">
        <v>20</v>
      </c>
      <c r="H288" s="15" t="s">
        <v>21</v>
      </c>
      <c r="I288" s="49" t="s">
        <v>22</v>
      </c>
      <c r="J288" s="14">
        <v>3</v>
      </c>
      <c r="K288" s="43" t="s">
        <v>240</v>
      </c>
      <c r="L288" s="42"/>
      <c r="M288" s="42">
        <f t="shared" si="8"/>
        <v>0</v>
      </c>
      <c r="N288" s="18"/>
    </row>
    <row r="289" s="2" customFormat="1" customHeight="1" spans="1:14">
      <c r="A289" s="13">
        <v>286</v>
      </c>
      <c r="B289" s="13" t="s">
        <v>16</v>
      </c>
      <c r="C289" s="13" t="s">
        <v>233</v>
      </c>
      <c r="D289" s="14" t="s">
        <v>259</v>
      </c>
      <c r="E289" s="15" t="s">
        <v>24</v>
      </c>
      <c r="F289" s="15"/>
      <c r="G289" s="15" t="s">
        <v>25</v>
      </c>
      <c r="H289" s="15" t="s">
        <v>21</v>
      </c>
      <c r="I289" s="15" t="s">
        <v>22</v>
      </c>
      <c r="J289" s="15">
        <v>3</v>
      </c>
      <c r="K289" s="43" t="s">
        <v>26</v>
      </c>
      <c r="L289" s="42"/>
      <c r="M289" s="42">
        <f t="shared" si="8"/>
        <v>0</v>
      </c>
      <c r="N289" s="18"/>
    </row>
    <row r="290" s="2" customFormat="1" customHeight="1" spans="1:14">
      <c r="A290" s="13">
        <v>287</v>
      </c>
      <c r="B290" s="13" t="s">
        <v>16</v>
      </c>
      <c r="C290" s="13" t="s">
        <v>233</v>
      </c>
      <c r="D290" s="14" t="s">
        <v>259</v>
      </c>
      <c r="E290" s="15" t="s">
        <v>241</v>
      </c>
      <c r="F290" s="15"/>
      <c r="G290" s="15" t="s">
        <v>244</v>
      </c>
      <c r="H290" s="15" t="s">
        <v>21</v>
      </c>
      <c r="I290" s="15" t="s">
        <v>22</v>
      </c>
      <c r="J290" s="14">
        <v>2</v>
      </c>
      <c r="K290" s="43" t="s">
        <v>243</v>
      </c>
      <c r="L290" s="42"/>
      <c r="M290" s="42">
        <f t="shared" si="8"/>
        <v>0</v>
      </c>
      <c r="N290" s="18"/>
    </row>
    <row r="291" s="2" customFormat="1" customHeight="1" spans="1:14">
      <c r="A291" s="13">
        <v>288</v>
      </c>
      <c r="B291" s="13" t="s">
        <v>16</v>
      </c>
      <c r="C291" s="13" t="s">
        <v>233</v>
      </c>
      <c r="D291" s="14" t="s">
        <v>259</v>
      </c>
      <c r="E291" s="15" t="s">
        <v>38</v>
      </c>
      <c r="F291" s="15"/>
      <c r="G291" s="15" t="s">
        <v>39</v>
      </c>
      <c r="H291" s="15" t="s">
        <v>21</v>
      </c>
      <c r="I291" s="15" t="s">
        <v>40</v>
      </c>
      <c r="J291" s="14">
        <v>2</v>
      </c>
      <c r="K291" s="44" t="s">
        <v>41</v>
      </c>
      <c r="L291" s="45"/>
      <c r="M291" s="42">
        <f t="shared" si="8"/>
        <v>0</v>
      </c>
      <c r="N291" s="46"/>
    </row>
    <row r="292" s="2" customFormat="1" customHeight="1" spans="1:14">
      <c r="A292" s="13">
        <v>289</v>
      </c>
      <c r="B292" s="13" t="s">
        <v>16</v>
      </c>
      <c r="C292" s="13" t="s">
        <v>233</v>
      </c>
      <c r="D292" s="14" t="s">
        <v>259</v>
      </c>
      <c r="E292" s="15" t="s">
        <v>28</v>
      </c>
      <c r="F292" s="16"/>
      <c r="G292" s="15" t="s">
        <v>29</v>
      </c>
      <c r="H292" s="15" t="s">
        <v>21</v>
      </c>
      <c r="I292" s="14" t="s">
        <v>30</v>
      </c>
      <c r="J292" s="14">
        <v>5</v>
      </c>
      <c r="K292" s="43" t="s">
        <v>31</v>
      </c>
      <c r="L292" s="42"/>
      <c r="M292" s="42">
        <f t="shared" si="8"/>
        <v>0</v>
      </c>
      <c r="N292" s="18"/>
    </row>
    <row r="293" s="2" customFormat="1" customHeight="1" spans="1:14">
      <c r="A293" s="13">
        <v>290</v>
      </c>
      <c r="B293" s="13" t="s">
        <v>16</v>
      </c>
      <c r="C293" s="13" t="s">
        <v>233</v>
      </c>
      <c r="D293" s="14" t="s">
        <v>101</v>
      </c>
      <c r="E293" s="14" t="s">
        <v>33</v>
      </c>
      <c r="F293" s="18"/>
      <c r="G293" s="15" t="s">
        <v>58</v>
      </c>
      <c r="H293" s="15" t="s">
        <v>21</v>
      </c>
      <c r="I293" s="15" t="s">
        <v>22</v>
      </c>
      <c r="J293" s="14">
        <v>5</v>
      </c>
      <c r="K293" s="43" t="s">
        <v>35</v>
      </c>
      <c r="L293" s="42"/>
      <c r="M293" s="42">
        <f t="shared" si="8"/>
        <v>0</v>
      </c>
      <c r="N293" s="18"/>
    </row>
    <row r="294" s="2" customFormat="1" customHeight="1" spans="1:14">
      <c r="A294" s="13">
        <v>291</v>
      </c>
      <c r="B294" s="13" t="s">
        <v>16</v>
      </c>
      <c r="C294" s="13" t="s">
        <v>233</v>
      </c>
      <c r="D294" s="14" t="s">
        <v>101</v>
      </c>
      <c r="E294" s="15" t="s">
        <v>36</v>
      </c>
      <c r="F294" s="15"/>
      <c r="G294" s="15" t="s">
        <v>25</v>
      </c>
      <c r="H294" s="15" t="s">
        <v>21</v>
      </c>
      <c r="I294" s="15" t="s">
        <v>22</v>
      </c>
      <c r="J294" s="14">
        <v>5</v>
      </c>
      <c r="K294" s="43" t="s">
        <v>26</v>
      </c>
      <c r="L294" s="42"/>
      <c r="M294" s="42">
        <f t="shared" si="8"/>
        <v>0</v>
      </c>
      <c r="N294" s="18"/>
    </row>
    <row r="295" s="2" customFormat="1" customHeight="1" spans="1:14">
      <c r="A295" s="13">
        <v>292</v>
      </c>
      <c r="B295" s="13" t="s">
        <v>16</v>
      </c>
      <c r="C295" s="13" t="s">
        <v>233</v>
      </c>
      <c r="D295" s="14" t="s">
        <v>101</v>
      </c>
      <c r="E295" s="15" t="s">
        <v>38</v>
      </c>
      <c r="F295" s="15"/>
      <c r="G295" s="15" t="s">
        <v>39</v>
      </c>
      <c r="H295" s="15" t="s">
        <v>21</v>
      </c>
      <c r="I295" s="15" t="s">
        <v>40</v>
      </c>
      <c r="J295" s="14">
        <v>5</v>
      </c>
      <c r="K295" s="44" t="s">
        <v>41</v>
      </c>
      <c r="L295" s="45"/>
      <c r="M295" s="42">
        <f t="shared" si="8"/>
        <v>0</v>
      </c>
      <c r="N295" s="46"/>
    </row>
    <row r="296" s="2" customFormat="1" customHeight="1" spans="1:14">
      <c r="A296" s="13">
        <v>293</v>
      </c>
      <c r="B296" s="13" t="s">
        <v>16</v>
      </c>
      <c r="C296" s="13" t="s">
        <v>233</v>
      </c>
      <c r="D296" s="14" t="s">
        <v>101</v>
      </c>
      <c r="E296" s="15" t="s">
        <v>134</v>
      </c>
      <c r="F296" s="14"/>
      <c r="G296" s="15" t="s">
        <v>87</v>
      </c>
      <c r="H296" s="15" t="s">
        <v>21</v>
      </c>
      <c r="I296" s="15" t="s">
        <v>22</v>
      </c>
      <c r="J296" s="14">
        <v>5</v>
      </c>
      <c r="K296" s="47" t="s">
        <v>88</v>
      </c>
      <c r="L296" s="48"/>
      <c r="M296" s="42">
        <f t="shared" si="8"/>
        <v>0</v>
      </c>
      <c r="N296" s="18"/>
    </row>
    <row r="297" s="2" customFormat="1" customHeight="1" spans="1:14">
      <c r="A297" s="13">
        <v>294</v>
      </c>
      <c r="B297" s="13" t="s">
        <v>16</v>
      </c>
      <c r="C297" s="13" t="s">
        <v>233</v>
      </c>
      <c r="D297" s="14" t="s">
        <v>260</v>
      </c>
      <c r="E297" s="33" t="s">
        <v>124</v>
      </c>
      <c r="F297" s="34"/>
      <c r="G297" s="34" t="s">
        <v>125</v>
      </c>
      <c r="H297" s="15" t="s">
        <v>21</v>
      </c>
      <c r="I297" s="49" t="s">
        <v>22</v>
      </c>
      <c r="J297" s="14">
        <v>8</v>
      </c>
      <c r="K297" s="43" t="s">
        <v>176</v>
      </c>
      <c r="L297" s="42"/>
      <c r="M297" s="42">
        <f t="shared" si="8"/>
        <v>0</v>
      </c>
      <c r="N297" s="18"/>
    </row>
    <row r="298" s="2" customFormat="1" customHeight="1" spans="1:14">
      <c r="A298" s="13">
        <v>295</v>
      </c>
      <c r="B298" s="13" t="s">
        <v>16</v>
      </c>
      <c r="C298" s="13" t="s">
        <v>233</v>
      </c>
      <c r="D298" s="14" t="s">
        <v>173</v>
      </c>
      <c r="E298" s="15" t="s">
        <v>134</v>
      </c>
      <c r="F298" s="61"/>
      <c r="G298" s="15" t="s">
        <v>167</v>
      </c>
      <c r="H298" s="15" t="s">
        <v>21</v>
      </c>
      <c r="I298" s="15" t="s">
        <v>22</v>
      </c>
      <c r="J298" s="14">
        <v>2</v>
      </c>
      <c r="K298" s="43" t="s">
        <v>168</v>
      </c>
      <c r="L298" s="42"/>
      <c r="M298" s="42">
        <f t="shared" si="8"/>
        <v>0</v>
      </c>
      <c r="N298" s="18"/>
    </row>
    <row r="299" s="2" customFormat="1" customHeight="1" spans="1:14">
      <c r="A299" s="13">
        <v>296</v>
      </c>
      <c r="B299" s="13" t="s">
        <v>16</v>
      </c>
      <c r="C299" s="13" t="s">
        <v>233</v>
      </c>
      <c r="D299" s="18" t="s">
        <v>237</v>
      </c>
      <c r="E299" s="14" t="s">
        <v>33</v>
      </c>
      <c r="F299" s="18"/>
      <c r="G299" s="15" t="s">
        <v>58</v>
      </c>
      <c r="H299" s="15" t="s">
        <v>21</v>
      </c>
      <c r="I299" s="15" t="s">
        <v>22</v>
      </c>
      <c r="J299" s="14">
        <v>10</v>
      </c>
      <c r="K299" s="43" t="s">
        <v>35</v>
      </c>
      <c r="L299" s="42"/>
      <c r="M299" s="42">
        <f t="shared" si="8"/>
        <v>0</v>
      </c>
      <c r="N299" s="18"/>
    </row>
    <row r="300" s="2" customFormat="1" customHeight="1" spans="1:14">
      <c r="A300" s="13">
        <v>297</v>
      </c>
      <c r="B300" s="13" t="s">
        <v>16</v>
      </c>
      <c r="C300" s="13" t="s">
        <v>233</v>
      </c>
      <c r="D300" s="14" t="s">
        <v>237</v>
      </c>
      <c r="E300" s="15" t="s">
        <v>36</v>
      </c>
      <c r="F300" s="15"/>
      <c r="G300" s="15" t="s">
        <v>25</v>
      </c>
      <c r="H300" s="15" t="s">
        <v>21</v>
      </c>
      <c r="I300" s="15" t="s">
        <v>22</v>
      </c>
      <c r="J300" s="14">
        <v>10</v>
      </c>
      <c r="K300" s="43" t="s">
        <v>26</v>
      </c>
      <c r="L300" s="42"/>
      <c r="M300" s="42">
        <f t="shared" si="8"/>
        <v>0</v>
      </c>
      <c r="N300" s="18"/>
    </row>
    <row r="301" s="2" customFormat="1" customHeight="1" spans="1:14">
      <c r="A301" s="13">
        <v>298</v>
      </c>
      <c r="B301" s="13" t="s">
        <v>16</v>
      </c>
      <c r="C301" s="13" t="s">
        <v>233</v>
      </c>
      <c r="D301" s="14" t="s">
        <v>237</v>
      </c>
      <c r="E301" s="15" t="s">
        <v>38</v>
      </c>
      <c r="F301" s="15"/>
      <c r="G301" s="15" t="s">
        <v>39</v>
      </c>
      <c r="H301" s="15" t="s">
        <v>21</v>
      </c>
      <c r="I301" s="15" t="s">
        <v>40</v>
      </c>
      <c r="J301" s="14">
        <v>10</v>
      </c>
      <c r="K301" s="44" t="s">
        <v>41</v>
      </c>
      <c r="L301" s="45"/>
      <c r="M301" s="42">
        <f t="shared" si="8"/>
        <v>0</v>
      </c>
      <c r="N301" s="46"/>
    </row>
    <row r="302" s="2" customFormat="1" customHeight="1" spans="1:14">
      <c r="A302" s="13">
        <v>299</v>
      </c>
      <c r="B302" s="13" t="s">
        <v>16</v>
      </c>
      <c r="C302" s="13" t="s">
        <v>233</v>
      </c>
      <c r="D302" s="14" t="s">
        <v>237</v>
      </c>
      <c r="E302" s="15" t="s">
        <v>103</v>
      </c>
      <c r="F302" s="15"/>
      <c r="G302" s="15" t="s">
        <v>84</v>
      </c>
      <c r="H302" s="15" t="s">
        <v>21</v>
      </c>
      <c r="I302" s="15" t="s">
        <v>22</v>
      </c>
      <c r="J302" s="14">
        <v>10</v>
      </c>
      <c r="K302" s="41" t="s">
        <v>104</v>
      </c>
      <c r="L302" s="42"/>
      <c r="M302" s="42">
        <f t="shared" si="8"/>
        <v>0</v>
      </c>
      <c r="N302" s="18"/>
    </row>
    <row r="303" s="2" customFormat="1" customHeight="1" spans="1:14">
      <c r="A303" s="13">
        <v>300</v>
      </c>
      <c r="B303" s="13" t="s">
        <v>16</v>
      </c>
      <c r="C303" s="13" t="s">
        <v>233</v>
      </c>
      <c r="D303" s="14" t="s">
        <v>237</v>
      </c>
      <c r="E303" s="15" t="s">
        <v>134</v>
      </c>
      <c r="F303" s="14"/>
      <c r="G303" s="15" t="s">
        <v>87</v>
      </c>
      <c r="H303" s="15" t="s">
        <v>21</v>
      </c>
      <c r="I303" s="15" t="s">
        <v>22</v>
      </c>
      <c r="J303" s="14">
        <v>8</v>
      </c>
      <c r="K303" s="47" t="s">
        <v>88</v>
      </c>
      <c r="L303" s="48"/>
      <c r="M303" s="42">
        <f t="shared" si="8"/>
        <v>0</v>
      </c>
      <c r="N303" s="18"/>
    </row>
    <row r="304" s="2" customFormat="1" customHeight="1" spans="1:14">
      <c r="A304" s="13">
        <v>301</v>
      </c>
      <c r="B304" s="13" t="s">
        <v>16</v>
      </c>
      <c r="C304" s="13" t="s">
        <v>233</v>
      </c>
      <c r="D304" s="14" t="s">
        <v>237</v>
      </c>
      <c r="E304" s="15" t="s">
        <v>134</v>
      </c>
      <c r="F304" s="61"/>
      <c r="G304" s="15" t="s">
        <v>167</v>
      </c>
      <c r="H304" s="15" t="s">
        <v>21</v>
      </c>
      <c r="I304" s="15" t="s">
        <v>22</v>
      </c>
      <c r="J304" s="14">
        <v>2</v>
      </c>
      <c r="K304" s="43" t="s">
        <v>168</v>
      </c>
      <c r="L304" s="42"/>
      <c r="M304" s="42">
        <f t="shared" si="8"/>
        <v>0</v>
      </c>
      <c r="N304" s="18"/>
    </row>
    <row r="305" s="2" customFormat="1" customHeight="1" spans="1:14">
      <c r="A305" s="13">
        <v>302</v>
      </c>
      <c r="B305" s="13" t="s">
        <v>16</v>
      </c>
      <c r="C305" s="13" t="s">
        <v>233</v>
      </c>
      <c r="D305" s="14" t="s">
        <v>237</v>
      </c>
      <c r="E305" s="14" t="s">
        <v>135</v>
      </c>
      <c r="F305" s="20"/>
      <c r="G305" s="15" t="s">
        <v>136</v>
      </c>
      <c r="H305" s="15" t="s">
        <v>21</v>
      </c>
      <c r="I305" s="15" t="s">
        <v>22</v>
      </c>
      <c r="J305" s="15">
        <v>2</v>
      </c>
      <c r="K305" s="43" t="s">
        <v>181</v>
      </c>
      <c r="L305" s="42"/>
      <c r="M305" s="42">
        <f t="shared" si="8"/>
        <v>0</v>
      </c>
      <c r="N305" s="18"/>
    </row>
    <row r="306" s="2" customFormat="1" customHeight="1" spans="1:14">
      <c r="A306" s="13">
        <v>303</v>
      </c>
      <c r="B306" s="13" t="s">
        <v>16</v>
      </c>
      <c r="C306" s="13" t="s">
        <v>233</v>
      </c>
      <c r="D306" s="29" t="s">
        <v>261</v>
      </c>
      <c r="E306" s="15" t="s">
        <v>107</v>
      </c>
      <c r="F306" s="15"/>
      <c r="G306" s="15" t="s">
        <v>108</v>
      </c>
      <c r="H306" s="15" t="s">
        <v>21</v>
      </c>
      <c r="I306" s="15" t="s">
        <v>109</v>
      </c>
      <c r="J306" s="15">
        <v>1.25</v>
      </c>
      <c r="K306" s="43" t="s">
        <v>110</v>
      </c>
      <c r="L306" s="42"/>
      <c r="M306" s="42">
        <f t="shared" si="8"/>
        <v>0</v>
      </c>
      <c r="N306" s="18"/>
    </row>
    <row r="307" s="2" customFormat="1" customHeight="1" spans="1:14">
      <c r="A307" s="13">
        <v>304</v>
      </c>
      <c r="B307" s="13" t="s">
        <v>16</v>
      </c>
      <c r="C307" s="13" t="s">
        <v>233</v>
      </c>
      <c r="D307" s="30"/>
      <c r="E307" s="15" t="s">
        <v>111</v>
      </c>
      <c r="F307" s="15"/>
      <c r="G307" s="15" t="s">
        <v>112</v>
      </c>
      <c r="H307" s="15" t="s">
        <v>21</v>
      </c>
      <c r="I307" s="15" t="s">
        <v>109</v>
      </c>
      <c r="J307" s="15">
        <v>1.25</v>
      </c>
      <c r="K307" s="43"/>
      <c r="L307" s="42"/>
      <c r="M307" s="42">
        <f t="shared" si="8"/>
        <v>0</v>
      </c>
      <c r="N307" s="18"/>
    </row>
    <row r="308" s="2" customFormat="1" customHeight="1" spans="1:14">
      <c r="A308" s="13">
        <v>305</v>
      </c>
      <c r="B308" s="13" t="s">
        <v>16</v>
      </c>
      <c r="C308" s="13" t="s">
        <v>233</v>
      </c>
      <c r="D308" s="30"/>
      <c r="E308" s="15" t="s">
        <v>200</v>
      </c>
      <c r="F308" s="15"/>
      <c r="G308" s="15" t="s">
        <v>201</v>
      </c>
      <c r="H308" s="15" t="s">
        <v>21</v>
      </c>
      <c r="I308" s="15" t="s">
        <v>109</v>
      </c>
      <c r="J308" s="15">
        <v>1.25</v>
      </c>
      <c r="K308" s="43"/>
      <c r="L308" s="42"/>
      <c r="M308" s="42">
        <f t="shared" si="8"/>
        <v>0</v>
      </c>
      <c r="N308" s="18"/>
    </row>
    <row r="309" s="2" customFormat="1" customHeight="1" spans="1:14">
      <c r="A309" s="13">
        <v>306</v>
      </c>
      <c r="B309" s="13" t="s">
        <v>16</v>
      </c>
      <c r="C309" s="13" t="s">
        <v>233</v>
      </c>
      <c r="D309" s="30"/>
      <c r="E309" s="15" t="s">
        <v>113</v>
      </c>
      <c r="F309" s="15"/>
      <c r="G309" s="15" t="s">
        <v>114</v>
      </c>
      <c r="H309" s="15" t="s">
        <v>21</v>
      </c>
      <c r="I309" s="18" t="s">
        <v>92</v>
      </c>
      <c r="J309" s="15">
        <v>1</v>
      </c>
      <c r="K309" s="43"/>
      <c r="L309" s="42"/>
      <c r="M309" s="42">
        <f t="shared" si="8"/>
        <v>0</v>
      </c>
      <c r="N309" s="18"/>
    </row>
    <row r="310" s="2" customFormat="1" customHeight="1" spans="1:14">
      <c r="A310" s="13">
        <v>307</v>
      </c>
      <c r="B310" s="13" t="s">
        <v>16</v>
      </c>
      <c r="C310" s="13" t="s">
        <v>233</v>
      </c>
      <c r="D310" s="30"/>
      <c r="E310" s="15" t="s">
        <v>202</v>
      </c>
      <c r="F310" s="15"/>
      <c r="G310" s="15" t="s">
        <v>114</v>
      </c>
      <c r="H310" s="15" t="s">
        <v>21</v>
      </c>
      <c r="I310" s="18" t="s">
        <v>92</v>
      </c>
      <c r="J310" s="15">
        <v>1</v>
      </c>
      <c r="K310" s="43"/>
      <c r="L310" s="42"/>
      <c r="M310" s="42">
        <f t="shared" si="8"/>
        <v>0</v>
      </c>
      <c r="N310" s="18"/>
    </row>
    <row r="311" s="2" customFormat="1" customHeight="1" spans="1:14">
      <c r="A311" s="13">
        <v>308</v>
      </c>
      <c r="B311" s="13" t="s">
        <v>16</v>
      </c>
      <c r="C311" s="13" t="s">
        <v>233</v>
      </c>
      <c r="D311" s="31"/>
      <c r="E311" s="15" t="s">
        <v>115</v>
      </c>
      <c r="F311" s="15"/>
      <c r="G311" s="15" t="s">
        <v>114</v>
      </c>
      <c r="H311" s="15" t="s">
        <v>21</v>
      </c>
      <c r="I311" s="18" t="s">
        <v>92</v>
      </c>
      <c r="J311" s="15">
        <v>1</v>
      </c>
      <c r="K311" s="43"/>
      <c r="L311" s="42"/>
      <c r="M311" s="42">
        <f t="shared" si="8"/>
        <v>0</v>
      </c>
      <c r="N311" s="18"/>
    </row>
    <row r="312" s="2" customFormat="1" customHeight="1" spans="1:14">
      <c r="A312" s="13">
        <v>309</v>
      </c>
      <c r="B312" s="13" t="s">
        <v>16</v>
      </c>
      <c r="C312" s="13" t="s">
        <v>233</v>
      </c>
      <c r="D312" s="31" t="s">
        <v>261</v>
      </c>
      <c r="E312" s="15" t="s">
        <v>94</v>
      </c>
      <c r="F312" s="15"/>
      <c r="G312" s="28" t="s">
        <v>95</v>
      </c>
      <c r="H312" s="15" t="s">
        <v>21</v>
      </c>
      <c r="I312" s="59" t="s">
        <v>92</v>
      </c>
      <c r="J312" s="54">
        <v>1</v>
      </c>
      <c r="K312" s="43" t="s">
        <v>96</v>
      </c>
      <c r="L312" s="42"/>
      <c r="M312" s="42">
        <f t="shared" si="8"/>
        <v>0</v>
      </c>
      <c r="N312" s="18"/>
    </row>
    <row r="313" s="2" customFormat="1" customHeight="1" spans="1:14">
      <c r="A313" s="13">
        <v>310</v>
      </c>
      <c r="B313" s="13" t="s">
        <v>16</v>
      </c>
      <c r="C313" s="13" t="s">
        <v>233</v>
      </c>
      <c r="D313" s="29" t="s">
        <v>262</v>
      </c>
      <c r="E313" s="15" t="s">
        <v>107</v>
      </c>
      <c r="F313" s="15"/>
      <c r="G313" s="15" t="s">
        <v>108</v>
      </c>
      <c r="H313" s="15" t="s">
        <v>21</v>
      </c>
      <c r="I313" s="15" t="s">
        <v>109</v>
      </c>
      <c r="J313" s="15">
        <v>6.55</v>
      </c>
      <c r="K313" s="43" t="s">
        <v>110</v>
      </c>
      <c r="L313" s="42"/>
      <c r="M313" s="42">
        <f t="shared" si="8"/>
        <v>0</v>
      </c>
      <c r="N313" s="18"/>
    </row>
    <row r="314" s="2" customFormat="1" customHeight="1" spans="1:14">
      <c r="A314" s="13">
        <v>311</v>
      </c>
      <c r="B314" s="13" t="s">
        <v>16</v>
      </c>
      <c r="C314" s="13" t="s">
        <v>233</v>
      </c>
      <c r="D314" s="30"/>
      <c r="E314" s="15" t="s">
        <v>111</v>
      </c>
      <c r="F314" s="15"/>
      <c r="G314" s="15" t="s">
        <v>112</v>
      </c>
      <c r="H314" s="15" t="s">
        <v>21</v>
      </c>
      <c r="I314" s="15" t="s">
        <v>109</v>
      </c>
      <c r="J314" s="15">
        <v>6.55</v>
      </c>
      <c r="K314" s="43"/>
      <c r="L314" s="42"/>
      <c r="M314" s="42">
        <f t="shared" si="8"/>
        <v>0</v>
      </c>
      <c r="N314" s="18"/>
    </row>
    <row r="315" s="2" customFormat="1" customHeight="1" spans="1:14">
      <c r="A315" s="13">
        <v>312</v>
      </c>
      <c r="B315" s="13" t="s">
        <v>16</v>
      </c>
      <c r="C315" s="13" t="s">
        <v>233</v>
      </c>
      <c r="D315" s="30"/>
      <c r="E315" s="15" t="s">
        <v>200</v>
      </c>
      <c r="F315" s="15"/>
      <c r="G315" s="15" t="s">
        <v>201</v>
      </c>
      <c r="H315" s="15" t="s">
        <v>21</v>
      </c>
      <c r="I315" s="15" t="s">
        <v>109</v>
      </c>
      <c r="J315" s="15">
        <v>6.55</v>
      </c>
      <c r="K315" s="43"/>
      <c r="L315" s="42"/>
      <c r="M315" s="42">
        <f t="shared" si="8"/>
        <v>0</v>
      </c>
      <c r="N315" s="18"/>
    </row>
    <row r="316" s="2" customFormat="1" customHeight="1" spans="1:14">
      <c r="A316" s="13">
        <v>313</v>
      </c>
      <c r="B316" s="13" t="s">
        <v>16</v>
      </c>
      <c r="C316" s="13" t="s">
        <v>233</v>
      </c>
      <c r="D316" s="30"/>
      <c r="E316" s="15" t="s">
        <v>250</v>
      </c>
      <c r="F316" s="15"/>
      <c r="G316" s="15" t="s">
        <v>251</v>
      </c>
      <c r="H316" s="15" t="s">
        <v>21</v>
      </c>
      <c r="I316" s="15" t="s">
        <v>109</v>
      </c>
      <c r="J316" s="15">
        <v>6.55</v>
      </c>
      <c r="K316" s="43"/>
      <c r="L316" s="42"/>
      <c r="M316" s="42">
        <f t="shared" si="8"/>
        <v>0</v>
      </c>
      <c r="N316" s="18"/>
    </row>
    <row r="317" s="2" customFormat="1" customHeight="1" spans="1:14">
      <c r="A317" s="13">
        <v>314</v>
      </c>
      <c r="B317" s="13" t="s">
        <v>16</v>
      </c>
      <c r="C317" s="13" t="s">
        <v>233</v>
      </c>
      <c r="D317" s="30"/>
      <c r="E317" s="15" t="s">
        <v>113</v>
      </c>
      <c r="F317" s="15"/>
      <c r="G317" s="15" t="s">
        <v>114</v>
      </c>
      <c r="H317" s="15" t="s">
        <v>21</v>
      </c>
      <c r="I317" s="18" t="s">
        <v>92</v>
      </c>
      <c r="J317" s="15">
        <v>1</v>
      </c>
      <c r="K317" s="43"/>
      <c r="L317" s="42"/>
      <c r="M317" s="42">
        <f t="shared" si="8"/>
        <v>0</v>
      </c>
      <c r="N317" s="18"/>
    </row>
    <row r="318" s="2" customFormat="1" customHeight="1" spans="1:14">
      <c r="A318" s="13">
        <v>315</v>
      </c>
      <c r="B318" s="13" t="s">
        <v>16</v>
      </c>
      <c r="C318" s="13" t="s">
        <v>233</v>
      </c>
      <c r="D318" s="30"/>
      <c r="E318" s="15" t="s">
        <v>202</v>
      </c>
      <c r="F318" s="15"/>
      <c r="G318" s="15" t="s">
        <v>114</v>
      </c>
      <c r="H318" s="15" t="s">
        <v>21</v>
      </c>
      <c r="I318" s="18" t="s">
        <v>92</v>
      </c>
      <c r="J318" s="15">
        <v>1</v>
      </c>
      <c r="K318" s="43"/>
      <c r="L318" s="42"/>
      <c r="M318" s="42">
        <f t="shared" si="8"/>
        <v>0</v>
      </c>
      <c r="N318" s="18"/>
    </row>
    <row r="319" s="2" customFormat="1" customHeight="1" spans="1:14">
      <c r="A319" s="13">
        <v>316</v>
      </c>
      <c r="B319" s="13" t="s">
        <v>16</v>
      </c>
      <c r="C319" s="13" t="s">
        <v>233</v>
      </c>
      <c r="D319" s="31"/>
      <c r="E319" s="15" t="s">
        <v>115</v>
      </c>
      <c r="F319" s="15"/>
      <c r="G319" s="15" t="s">
        <v>114</v>
      </c>
      <c r="H319" s="15" t="s">
        <v>21</v>
      </c>
      <c r="I319" s="18" t="s">
        <v>92</v>
      </c>
      <c r="J319" s="15">
        <v>1</v>
      </c>
      <c r="K319" s="43"/>
      <c r="L319" s="42"/>
      <c r="M319" s="42">
        <f t="shared" si="8"/>
        <v>0</v>
      </c>
      <c r="N319" s="18"/>
    </row>
    <row r="320" s="2" customFormat="1" customHeight="1" spans="1:14">
      <c r="A320" s="13">
        <v>317</v>
      </c>
      <c r="B320" s="13" t="s">
        <v>16</v>
      </c>
      <c r="C320" s="13" t="s">
        <v>233</v>
      </c>
      <c r="D320" s="31" t="s">
        <v>262</v>
      </c>
      <c r="E320" s="15" t="s">
        <v>36</v>
      </c>
      <c r="F320" s="15"/>
      <c r="G320" s="15" t="s">
        <v>25</v>
      </c>
      <c r="H320" s="15" t="s">
        <v>21</v>
      </c>
      <c r="I320" s="15" t="s">
        <v>22</v>
      </c>
      <c r="J320" s="14">
        <v>2</v>
      </c>
      <c r="K320" s="43" t="s">
        <v>26</v>
      </c>
      <c r="L320" s="42"/>
      <c r="M320" s="42">
        <f t="shared" si="8"/>
        <v>0</v>
      </c>
      <c r="N320" s="18"/>
    </row>
    <row r="321" s="2" customFormat="1" customHeight="1" spans="1:14">
      <c r="A321" s="13">
        <v>318</v>
      </c>
      <c r="B321" s="13" t="s">
        <v>16</v>
      </c>
      <c r="C321" s="13" t="s">
        <v>233</v>
      </c>
      <c r="D321" s="31" t="s">
        <v>263</v>
      </c>
      <c r="E321" s="15" t="s">
        <v>28</v>
      </c>
      <c r="F321" s="16"/>
      <c r="G321" s="15" t="s">
        <v>29</v>
      </c>
      <c r="H321" s="15" t="s">
        <v>21</v>
      </c>
      <c r="I321" s="14" t="s">
        <v>30</v>
      </c>
      <c r="J321" s="14">
        <v>11</v>
      </c>
      <c r="K321" s="43" t="s">
        <v>31</v>
      </c>
      <c r="L321" s="42"/>
      <c r="M321" s="42">
        <f t="shared" si="8"/>
        <v>0</v>
      </c>
      <c r="N321" s="18"/>
    </row>
    <row r="322" s="2" customFormat="1" customHeight="1" spans="1:14">
      <c r="A322" s="13">
        <v>319</v>
      </c>
      <c r="B322" s="13" t="s">
        <v>16</v>
      </c>
      <c r="C322" s="13" t="s">
        <v>233</v>
      </c>
      <c r="D322" s="14" t="s">
        <v>264</v>
      </c>
      <c r="E322" s="15" t="s">
        <v>36</v>
      </c>
      <c r="F322" s="15"/>
      <c r="G322" s="15" t="s">
        <v>25</v>
      </c>
      <c r="H322" s="15" t="s">
        <v>21</v>
      </c>
      <c r="I322" s="15" t="s">
        <v>22</v>
      </c>
      <c r="J322" s="14">
        <v>2</v>
      </c>
      <c r="K322" s="43" t="s">
        <v>26</v>
      </c>
      <c r="L322" s="42"/>
      <c r="M322" s="42">
        <f t="shared" si="8"/>
        <v>0</v>
      </c>
      <c r="N322" s="18"/>
    </row>
    <row r="323" s="2" customFormat="1" customHeight="1" spans="1:14">
      <c r="A323" s="13">
        <v>320</v>
      </c>
      <c r="B323" s="13" t="s">
        <v>16</v>
      </c>
      <c r="C323" s="13" t="s">
        <v>233</v>
      </c>
      <c r="D323" s="14" t="s">
        <v>264</v>
      </c>
      <c r="E323" s="26" t="s">
        <v>98</v>
      </c>
      <c r="F323" s="15"/>
      <c r="G323" s="15" t="s">
        <v>99</v>
      </c>
      <c r="H323" s="15" t="s">
        <v>21</v>
      </c>
      <c r="I323" s="15" t="s">
        <v>22</v>
      </c>
      <c r="J323" s="15">
        <v>5</v>
      </c>
      <c r="K323" s="43" t="s">
        <v>100</v>
      </c>
      <c r="L323" s="42"/>
      <c r="M323" s="42">
        <f t="shared" si="8"/>
        <v>0</v>
      </c>
      <c r="N323" s="18"/>
    </row>
    <row r="324" s="2" customFormat="1" customHeight="1" spans="1:14">
      <c r="A324" s="13">
        <v>321</v>
      </c>
      <c r="B324" s="13" t="s">
        <v>16</v>
      </c>
      <c r="C324" s="13" t="s">
        <v>233</v>
      </c>
      <c r="D324" s="14" t="s">
        <v>265</v>
      </c>
      <c r="E324" s="14" t="s">
        <v>266</v>
      </c>
      <c r="F324" s="20"/>
      <c r="G324" s="15" t="s">
        <v>267</v>
      </c>
      <c r="H324" s="15" t="s">
        <v>21</v>
      </c>
      <c r="I324" s="15" t="s">
        <v>22</v>
      </c>
      <c r="J324" s="15">
        <v>1</v>
      </c>
      <c r="K324" s="43" t="s">
        <v>268</v>
      </c>
      <c r="L324" s="42"/>
      <c r="M324" s="42">
        <f t="shared" ref="M324:M374" si="9">L324*J324</f>
        <v>0</v>
      </c>
      <c r="N324" s="18"/>
    </row>
    <row r="325" s="2" customFormat="1" customHeight="1" spans="1:14">
      <c r="A325" s="13">
        <v>322</v>
      </c>
      <c r="B325" s="13" t="s">
        <v>16</v>
      </c>
      <c r="C325" s="13" t="s">
        <v>233</v>
      </c>
      <c r="D325" s="29" t="s">
        <v>264</v>
      </c>
      <c r="E325" s="15" t="s">
        <v>107</v>
      </c>
      <c r="F325" s="15"/>
      <c r="G325" s="15" t="s">
        <v>108</v>
      </c>
      <c r="H325" s="15" t="s">
        <v>21</v>
      </c>
      <c r="I325" s="15" t="s">
        <v>109</v>
      </c>
      <c r="J325" s="15">
        <v>4.7</v>
      </c>
      <c r="K325" s="43" t="s">
        <v>110</v>
      </c>
      <c r="L325" s="42"/>
      <c r="M325" s="42">
        <f t="shared" si="9"/>
        <v>0</v>
      </c>
      <c r="N325" s="18"/>
    </row>
    <row r="326" s="2" customFormat="1" customHeight="1" spans="1:14">
      <c r="A326" s="13">
        <v>323</v>
      </c>
      <c r="B326" s="13" t="s">
        <v>16</v>
      </c>
      <c r="C326" s="13" t="s">
        <v>233</v>
      </c>
      <c r="D326" s="30"/>
      <c r="E326" s="15" t="s">
        <v>111</v>
      </c>
      <c r="F326" s="15"/>
      <c r="G326" s="15" t="s">
        <v>112</v>
      </c>
      <c r="H326" s="15" t="s">
        <v>21</v>
      </c>
      <c r="I326" s="15" t="s">
        <v>109</v>
      </c>
      <c r="J326" s="15">
        <v>4.7</v>
      </c>
      <c r="K326" s="43"/>
      <c r="L326" s="42"/>
      <c r="M326" s="42">
        <f t="shared" si="9"/>
        <v>0</v>
      </c>
      <c r="N326" s="18"/>
    </row>
    <row r="327" s="2" customFormat="1" customHeight="1" spans="1:14">
      <c r="A327" s="13">
        <v>324</v>
      </c>
      <c r="B327" s="13" t="s">
        <v>16</v>
      </c>
      <c r="C327" s="13" t="s">
        <v>233</v>
      </c>
      <c r="D327" s="30"/>
      <c r="E327" s="15" t="s">
        <v>200</v>
      </c>
      <c r="F327" s="15"/>
      <c r="G327" s="15" t="s">
        <v>201</v>
      </c>
      <c r="H327" s="15" t="s">
        <v>21</v>
      </c>
      <c r="I327" s="15" t="s">
        <v>109</v>
      </c>
      <c r="J327" s="15">
        <v>4.7</v>
      </c>
      <c r="K327" s="43"/>
      <c r="L327" s="42"/>
      <c r="M327" s="42">
        <f t="shared" si="9"/>
        <v>0</v>
      </c>
      <c r="N327" s="18"/>
    </row>
    <row r="328" s="2" customFormat="1" customHeight="1" spans="1:14">
      <c r="A328" s="13">
        <v>325</v>
      </c>
      <c r="B328" s="13" t="s">
        <v>16</v>
      </c>
      <c r="C328" s="13" t="s">
        <v>233</v>
      </c>
      <c r="D328" s="30"/>
      <c r="E328" s="15" t="s">
        <v>113</v>
      </c>
      <c r="F328" s="15"/>
      <c r="G328" s="15" t="s">
        <v>114</v>
      </c>
      <c r="H328" s="15" t="s">
        <v>21</v>
      </c>
      <c r="I328" s="18" t="s">
        <v>92</v>
      </c>
      <c r="J328" s="15">
        <v>1</v>
      </c>
      <c r="K328" s="43"/>
      <c r="L328" s="42"/>
      <c r="M328" s="42">
        <f t="shared" si="9"/>
        <v>0</v>
      </c>
      <c r="N328" s="18"/>
    </row>
    <row r="329" s="2" customFormat="1" customHeight="1" spans="1:14">
      <c r="A329" s="13">
        <v>326</v>
      </c>
      <c r="B329" s="13" t="s">
        <v>16</v>
      </c>
      <c r="C329" s="13" t="s">
        <v>233</v>
      </c>
      <c r="D329" s="31"/>
      <c r="E329" s="15" t="s">
        <v>115</v>
      </c>
      <c r="F329" s="15"/>
      <c r="G329" s="15" t="s">
        <v>114</v>
      </c>
      <c r="H329" s="15" t="s">
        <v>21</v>
      </c>
      <c r="I329" s="18" t="s">
        <v>92</v>
      </c>
      <c r="J329" s="15">
        <v>1</v>
      </c>
      <c r="K329" s="43"/>
      <c r="L329" s="42"/>
      <c r="M329" s="42">
        <f t="shared" si="9"/>
        <v>0</v>
      </c>
      <c r="N329" s="18"/>
    </row>
    <row r="330" s="2" customFormat="1" customHeight="1" spans="1:14">
      <c r="A330" s="13">
        <v>327</v>
      </c>
      <c r="B330" s="13" t="s">
        <v>16</v>
      </c>
      <c r="C330" s="13" t="s">
        <v>233</v>
      </c>
      <c r="D330" s="31" t="s">
        <v>264</v>
      </c>
      <c r="E330" s="15" t="s">
        <v>269</v>
      </c>
      <c r="F330" s="15"/>
      <c r="G330" s="15" t="s">
        <v>270</v>
      </c>
      <c r="H330" s="15" t="s">
        <v>21</v>
      </c>
      <c r="I330" s="18" t="s">
        <v>22</v>
      </c>
      <c r="J330" s="15">
        <v>1</v>
      </c>
      <c r="K330" s="43" t="s">
        <v>271</v>
      </c>
      <c r="L330" s="42"/>
      <c r="M330" s="42">
        <f t="shared" si="9"/>
        <v>0</v>
      </c>
      <c r="N330" s="18"/>
    </row>
    <row r="331" s="2" customFormat="1" customHeight="1" spans="1:14">
      <c r="A331" s="13">
        <v>328</v>
      </c>
      <c r="B331" s="13" t="s">
        <v>16</v>
      </c>
      <c r="C331" s="13" t="s">
        <v>233</v>
      </c>
      <c r="D331" s="31" t="s">
        <v>264</v>
      </c>
      <c r="E331" s="15" t="s">
        <v>36</v>
      </c>
      <c r="F331" s="15"/>
      <c r="G331" s="15" t="s">
        <v>25</v>
      </c>
      <c r="H331" s="15" t="s">
        <v>21</v>
      </c>
      <c r="I331" s="15" t="s">
        <v>22</v>
      </c>
      <c r="J331" s="14">
        <v>2</v>
      </c>
      <c r="K331" s="43" t="s">
        <v>26</v>
      </c>
      <c r="L331" s="42"/>
      <c r="M331" s="42">
        <f t="shared" si="9"/>
        <v>0</v>
      </c>
      <c r="N331" s="18"/>
    </row>
    <row r="332" s="2" customFormat="1" customHeight="1" spans="1:14">
      <c r="A332" s="13">
        <v>329</v>
      </c>
      <c r="B332" s="13" t="s">
        <v>16</v>
      </c>
      <c r="C332" s="13" t="s">
        <v>233</v>
      </c>
      <c r="D332" s="31" t="s">
        <v>159</v>
      </c>
      <c r="E332" s="15" t="s">
        <v>156</v>
      </c>
      <c r="F332" s="23"/>
      <c r="G332" s="15" t="s">
        <v>20</v>
      </c>
      <c r="H332" s="15" t="s">
        <v>21</v>
      </c>
      <c r="I332" s="49" t="s">
        <v>22</v>
      </c>
      <c r="J332" s="15">
        <v>4</v>
      </c>
      <c r="K332" s="47" t="s">
        <v>23</v>
      </c>
      <c r="L332" s="42"/>
      <c r="M332" s="42">
        <f t="shared" si="9"/>
        <v>0</v>
      </c>
      <c r="N332" s="18"/>
    </row>
    <row r="333" s="2" customFormat="1" customHeight="1" spans="1:14">
      <c r="A333" s="13">
        <v>330</v>
      </c>
      <c r="B333" s="13" t="s">
        <v>16</v>
      </c>
      <c r="C333" s="13" t="s">
        <v>233</v>
      </c>
      <c r="D333" s="31" t="s">
        <v>159</v>
      </c>
      <c r="E333" s="15" t="s">
        <v>24</v>
      </c>
      <c r="F333" s="15"/>
      <c r="G333" s="15" t="s">
        <v>25</v>
      </c>
      <c r="H333" s="15" t="s">
        <v>21</v>
      </c>
      <c r="I333" s="15" t="s">
        <v>22</v>
      </c>
      <c r="J333" s="14">
        <v>4</v>
      </c>
      <c r="K333" s="43" t="s">
        <v>26</v>
      </c>
      <c r="L333" s="42"/>
      <c r="M333" s="42">
        <f t="shared" si="9"/>
        <v>0</v>
      </c>
      <c r="N333" s="18"/>
    </row>
    <row r="334" s="2" customFormat="1" customHeight="1" spans="1:14">
      <c r="A334" s="13">
        <v>331</v>
      </c>
      <c r="B334" s="13" t="s">
        <v>16</v>
      </c>
      <c r="C334" s="13" t="s">
        <v>233</v>
      </c>
      <c r="D334" s="31" t="s">
        <v>159</v>
      </c>
      <c r="E334" s="15" t="s">
        <v>28</v>
      </c>
      <c r="F334" s="16"/>
      <c r="G334" s="15" t="s">
        <v>29</v>
      </c>
      <c r="H334" s="15" t="s">
        <v>21</v>
      </c>
      <c r="I334" s="14" t="s">
        <v>30</v>
      </c>
      <c r="J334" s="14">
        <v>4</v>
      </c>
      <c r="K334" s="43" t="s">
        <v>31</v>
      </c>
      <c r="L334" s="42"/>
      <c r="M334" s="42">
        <f t="shared" si="9"/>
        <v>0</v>
      </c>
      <c r="N334" s="18"/>
    </row>
    <row r="335" s="2" customFormat="1" customHeight="1" spans="1:14">
      <c r="A335" s="13">
        <v>332</v>
      </c>
      <c r="B335" s="13" t="s">
        <v>16</v>
      </c>
      <c r="C335" s="13" t="s">
        <v>233</v>
      </c>
      <c r="D335" s="31" t="s">
        <v>272</v>
      </c>
      <c r="E335" s="15" t="s">
        <v>183</v>
      </c>
      <c r="F335" s="16"/>
      <c r="G335" s="15" t="s">
        <v>184</v>
      </c>
      <c r="H335" s="15" t="s">
        <v>21</v>
      </c>
      <c r="I335" s="15" t="s">
        <v>22</v>
      </c>
      <c r="J335" s="14">
        <v>1</v>
      </c>
      <c r="K335" s="43" t="s">
        <v>273</v>
      </c>
      <c r="L335" s="42"/>
      <c r="M335" s="42">
        <f t="shared" si="9"/>
        <v>0</v>
      </c>
      <c r="N335" s="18"/>
    </row>
    <row r="336" s="2" customFormat="1" customHeight="1" spans="1:14">
      <c r="A336" s="13">
        <v>333</v>
      </c>
      <c r="B336" s="13" t="s">
        <v>16</v>
      </c>
      <c r="C336" s="13" t="s">
        <v>233</v>
      </c>
      <c r="D336" s="31" t="s">
        <v>272</v>
      </c>
      <c r="E336" s="15" t="s">
        <v>24</v>
      </c>
      <c r="F336" s="15"/>
      <c r="G336" s="15" t="s">
        <v>25</v>
      </c>
      <c r="H336" s="15" t="s">
        <v>21</v>
      </c>
      <c r="I336" s="15" t="s">
        <v>22</v>
      </c>
      <c r="J336" s="14">
        <v>1</v>
      </c>
      <c r="K336" s="43" t="s">
        <v>26</v>
      </c>
      <c r="L336" s="42"/>
      <c r="M336" s="42">
        <f t="shared" si="9"/>
        <v>0</v>
      </c>
      <c r="N336" s="18"/>
    </row>
    <row r="337" s="2" customFormat="1" customHeight="1" spans="1:14">
      <c r="A337" s="13">
        <v>334</v>
      </c>
      <c r="B337" s="13" t="s">
        <v>16</v>
      </c>
      <c r="C337" s="13" t="s">
        <v>233</v>
      </c>
      <c r="D337" s="31" t="s">
        <v>272</v>
      </c>
      <c r="E337" s="15" t="s">
        <v>245</v>
      </c>
      <c r="F337" s="15"/>
      <c r="G337" s="15" t="s">
        <v>84</v>
      </c>
      <c r="H337" s="15" t="s">
        <v>21</v>
      </c>
      <c r="I337" s="15" t="s">
        <v>22</v>
      </c>
      <c r="J337" s="14">
        <v>1</v>
      </c>
      <c r="K337" s="43" t="s">
        <v>246</v>
      </c>
      <c r="L337" s="42"/>
      <c r="M337" s="42">
        <f t="shared" si="9"/>
        <v>0</v>
      </c>
      <c r="N337" s="18"/>
    </row>
    <row r="338" s="2" customFormat="1" customHeight="1" spans="1:14">
      <c r="A338" s="13">
        <v>335</v>
      </c>
      <c r="B338" s="13" t="s">
        <v>16</v>
      </c>
      <c r="C338" s="13" t="s">
        <v>233</v>
      </c>
      <c r="D338" s="31" t="s">
        <v>272</v>
      </c>
      <c r="E338" s="15" t="s">
        <v>134</v>
      </c>
      <c r="F338" s="14"/>
      <c r="G338" s="15" t="s">
        <v>87</v>
      </c>
      <c r="H338" s="15" t="s">
        <v>21</v>
      </c>
      <c r="I338" s="15" t="s">
        <v>22</v>
      </c>
      <c r="J338" s="14">
        <v>1</v>
      </c>
      <c r="K338" s="47" t="s">
        <v>88</v>
      </c>
      <c r="L338" s="48"/>
      <c r="M338" s="42">
        <f t="shared" si="9"/>
        <v>0</v>
      </c>
      <c r="N338" s="18"/>
    </row>
    <row r="339" s="2" customFormat="1" customHeight="1" spans="1:14">
      <c r="A339" s="13">
        <v>336</v>
      </c>
      <c r="B339" s="13" t="s">
        <v>16</v>
      </c>
      <c r="C339" s="13" t="s">
        <v>233</v>
      </c>
      <c r="D339" s="31" t="s">
        <v>272</v>
      </c>
      <c r="E339" s="15" t="s">
        <v>28</v>
      </c>
      <c r="F339" s="16"/>
      <c r="G339" s="15" t="s">
        <v>29</v>
      </c>
      <c r="H339" s="15" t="s">
        <v>21</v>
      </c>
      <c r="I339" s="14" t="s">
        <v>30</v>
      </c>
      <c r="J339" s="14">
        <v>3</v>
      </c>
      <c r="K339" s="43" t="s">
        <v>31</v>
      </c>
      <c r="L339" s="42"/>
      <c r="M339" s="42">
        <f t="shared" si="9"/>
        <v>0</v>
      </c>
      <c r="N339" s="18"/>
    </row>
    <row r="340" s="2" customFormat="1" customHeight="1" spans="1:14">
      <c r="A340" s="13">
        <v>337</v>
      </c>
      <c r="B340" s="13" t="s">
        <v>16</v>
      </c>
      <c r="C340" s="13" t="s">
        <v>233</v>
      </c>
      <c r="D340" s="31" t="s">
        <v>274</v>
      </c>
      <c r="E340" s="15" t="s">
        <v>134</v>
      </c>
      <c r="F340" s="61"/>
      <c r="G340" s="15" t="s">
        <v>167</v>
      </c>
      <c r="H340" s="15" t="s">
        <v>21</v>
      </c>
      <c r="I340" s="15" t="s">
        <v>22</v>
      </c>
      <c r="J340" s="14">
        <v>17</v>
      </c>
      <c r="K340" s="43" t="s">
        <v>168</v>
      </c>
      <c r="L340" s="42"/>
      <c r="M340" s="42">
        <f t="shared" si="9"/>
        <v>0</v>
      </c>
      <c r="N340" s="18"/>
    </row>
    <row r="341" s="2" customFormat="1" customHeight="1" spans="1:14">
      <c r="A341" s="13">
        <v>338</v>
      </c>
      <c r="B341" s="13" t="s">
        <v>16</v>
      </c>
      <c r="C341" s="13" t="s">
        <v>233</v>
      </c>
      <c r="D341" s="29" t="s">
        <v>275</v>
      </c>
      <c r="E341" s="15" t="s">
        <v>107</v>
      </c>
      <c r="F341" s="15"/>
      <c r="G341" s="15" t="s">
        <v>108</v>
      </c>
      <c r="H341" s="15" t="s">
        <v>21</v>
      </c>
      <c r="I341" s="15" t="s">
        <v>109</v>
      </c>
      <c r="J341" s="15">
        <v>1.65</v>
      </c>
      <c r="K341" s="43" t="s">
        <v>110</v>
      </c>
      <c r="L341" s="42"/>
      <c r="M341" s="42">
        <f t="shared" si="9"/>
        <v>0</v>
      </c>
      <c r="N341" s="18"/>
    </row>
    <row r="342" s="2" customFormat="1" customHeight="1" spans="1:14">
      <c r="A342" s="13">
        <v>339</v>
      </c>
      <c r="B342" s="13" t="s">
        <v>16</v>
      </c>
      <c r="C342" s="13" t="s">
        <v>233</v>
      </c>
      <c r="D342" s="30"/>
      <c r="E342" s="15" t="s">
        <v>111</v>
      </c>
      <c r="F342" s="15"/>
      <c r="G342" s="15" t="s">
        <v>112</v>
      </c>
      <c r="H342" s="15" t="s">
        <v>21</v>
      </c>
      <c r="I342" s="15" t="s">
        <v>109</v>
      </c>
      <c r="J342" s="15">
        <v>1.65</v>
      </c>
      <c r="K342" s="43"/>
      <c r="L342" s="42"/>
      <c r="M342" s="42">
        <f t="shared" si="9"/>
        <v>0</v>
      </c>
      <c r="N342" s="18"/>
    </row>
    <row r="343" s="2" customFormat="1" customHeight="1" spans="1:14">
      <c r="A343" s="13">
        <v>340</v>
      </c>
      <c r="B343" s="13" t="s">
        <v>16</v>
      </c>
      <c r="C343" s="13" t="s">
        <v>233</v>
      </c>
      <c r="D343" s="30"/>
      <c r="E343" s="15" t="s">
        <v>200</v>
      </c>
      <c r="F343" s="15"/>
      <c r="G343" s="15" t="s">
        <v>201</v>
      </c>
      <c r="H343" s="15" t="s">
        <v>21</v>
      </c>
      <c r="I343" s="15" t="s">
        <v>109</v>
      </c>
      <c r="J343" s="15">
        <v>1.65</v>
      </c>
      <c r="K343" s="43"/>
      <c r="L343" s="42"/>
      <c r="M343" s="42">
        <f t="shared" si="9"/>
        <v>0</v>
      </c>
      <c r="N343" s="18"/>
    </row>
    <row r="344" s="2" customFormat="1" customHeight="1" spans="1:14">
      <c r="A344" s="13">
        <v>341</v>
      </c>
      <c r="B344" s="13" t="s">
        <v>16</v>
      </c>
      <c r="C344" s="13" t="s">
        <v>233</v>
      </c>
      <c r="D344" s="30"/>
      <c r="E344" s="15" t="s">
        <v>250</v>
      </c>
      <c r="F344" s="15"/>
      <c r="G344" s="15" t="s">
        <v>251</v>
      </c>
      <c r="H344" s="15" t="s">
        <v>21</v>
      </c>
      <c r="I344" s="15" t="s">
        <v>109</v>
      </c>
      <c r="J344" s="15">
        <v>1.65</v>
      </c>
      <c r="K344" s="43"/>
      <c r="L344" s="42"/>
      <c r="M344" s="42">
        <f t="shared" si="9"/>
        <v>0</v>
      </c>
      <c r="N344" s="18"/>
    </row>
    <row r="345" s="2" customFormat="1" customHeight="1" spans="1:14">
      <c r="A345" s="13">
        <v>342</v>
      </c>
      <c r="B345" s="13" t="s">
        <v>16</v>
      </c>
      <c r="C345" s="13" t="s">
        <v>233</v>
      </c>
      <c r="D345" s="30"/>
      <c r="E345" s="15" t="s">
        <v>113</v>
      </c>
      <c r="F345" s="15"/>
      <c r="G345" s="15" t="s">
        <v>114</v>
      </c>
      <c r="H345" s="15" t="s">
        <v>21</v>
      </c>
      <c r="I345" s="18" t="s">
        <v>92</v>
      </c>
      <c r="J345" s="15">
        <v>1</v>
      </c>
      <c r="K345" s="43"/>
      <c r="L345" s="42"/>
      <c r="M345" s="42">
        <f t="shared" si="9"/>
        <v>0</v>
      </c>
      <c r="N345" s="18"/>
    </row>
    <row r="346" s="2" customFormat="1" customHeight="1" spans="1:14">
      <c r="A346" s="13">
        <v>343</v>
      </c>
      <c r="B346" s="13" t="s">
        <v>16</v>
      </c>
      <c r="C346" s="13" t="s">
        <v>233</v>
      </c>
      <c r="D346" s="30"/>
      <c r="E346" s="15" t="s">
        <v>202</v>
      </c>
      <c r="F346" s="15"/>
      <c r="G346" s="15" t="s">
        <v>114</v>
      </c>
      <c r="H346" s="15" t="s">
        <v>21</v>
      </c>
      <c r="I346" s="18" t="s">
        <v>92</v>
      </c>
      <c r="J346" s="15">
        <v>1</v>
      </c>
      <c r="K346" s="43"/>
      <c r="L346" s="42"/>
      <c r="M346" s="42">
        <f t="shared" si="9"/>
        <v>0</v>
      </c>
      <c r="N346" s="18"/>
    </row>
    <row r="347" s="2" customFormat="1" customHeight="1" spans="1:14">
      <c r="A347" s="13">
        <v>344</v>
      </c>
      <c r="B347" s="13" t="s">
        <v>16</v>
      </c>
      <c r="C347" s="13" t="s">
        <v>233</v>
      </c>
      <c r="D347" s="31"/>
      <c r="E347" s="15" t="s">
        <v>115</v>
      </c>
      <c r="F347" s="15"/>
      <c r="G347" s="15" t="s">
        <v>114</v>
      </c>
      <c r="H347" s="15" t="s">
        <v>21</v>
      </c>
      <c r="I347" s="18" t="s">
        <v>92</v>
      </c>
      <c r="J347" s="15">
        <v>1</v>
      </c>
      <c r="K347" s="43"/>
      <c r="L347" s="42"/>
      <c r="M347" s="42">
        <f t="shared" si="9"/>
        <v>0</v>
      </c>
      <c r="N347" s="18"/>
    </row>
    <row r="348" s="2" customFormat="1" customHeight="1" spans="1:14">
      <c r="A348" s="13">
        <v>345</v>
      </c>
      <c r="B348" s="13" t="s">
        <v>16</v>
      </c>
      <c r="C348" s="13" t="s">
        <v>233</v>
      </c>
      <c r="D348" s="31" t="s">
        <v>272</v>
      </c>
      <c r="E348" s="14" t="s">
        <v>135</v>
      </c>
      <c r="F348" s="20"/>
      <c r="G348" s="15" t="s">
        <v>136</v>
      </c>
      <c r="H348" s="15" t="s">
        <v>21</v>
      </c>
      <c r="I348" s="15" t="s">
        <v>22</v>
      </c>
      <c r="J348" s="15">
        <v>15</v>
      </c>
      <c r="K348" s="43" t="s">
        <v>181</v>
      </c>
      <c r="L348" s="42"/>
      <c r="M348" s="42">
        <f t="shared" si="9"/>
        <v>0</v>
      </c>
      <c r="N348" s="18"/>
    </row>
    <row r="349" s="2" customFormat="1" customHeight="1" spans="1:14">
      <c r="A349" s="13">
        <v>346</v>
      </c>
      <c r="B349" s="13" t="s">
        <v>16</v>
      </c>
      <c r="C349" s="13" t="s">
        <v>233</v>
      </c>
      <c r="D349" s="14" t="s">
        <v>61</v>
      </c>
      <c r="E349" s="33" t="s">
        <v>124</v>
      </c>
      <c r="F349" s="34"/>
      <c r="G349" s="34" t="s">
        <v>125</v>
      </c>
      <c r="H349" s="15" t="s">
        <v>21</v>
      </c>
      <c r="I349" s="49" t="s">
        <v>22</v>
      </c>
      <c r="J349" s="14">
        <v>8.5</v>
      </c>
      <c r="K349" s="43" t="s">
        <v>176</v>
      </c>
      <c r="L349" s="42"/>
      <c r="M349" s="42">
        <f t="shared" si="9"/>
        <v>0</v>
      </c>
      <c r="N349" s="18"/>
    </row>
    <row r="350" s="2" customFormat="1" customHeight="1" spans="1:14">
      <c r="A350" s="13">
        <v>347</v>
      </c>
      <c r="B350" s="13" t="s">
        <v>16</v>
      </c>
      <c r="C350" s="13" t="s">
        <v>233</v>
      </c>
      <c r="D350" s="31" t="s">
        <v>276</v>
      </c>
      <c r="E350" s="24" t="s">
        <v>277</v>
      </c>
      <c r="F350" s="18"/>
      <c r="G350" s="17" t="s">
        <v>278</v>
      </c>
      <c r="H350" s="15" t="s">
        <v>21</v>
      </c>
      <c r="I350" s="17" t="s">
        <v>22</v>
      </c>
      <c r="J350" s="14">
        <v>4</v>
      </c>
      <c r="K350" s="47" t="s">
        <v>279</v>
      </c>
      <c r="L350" s="48"/>
      <c r="M350" s="42">
        <f t="shared" si="9"/>
        <v>0</v>
      </c>
      <c r="N350" s="18"/>
    </row>
    <row r="351" s="2" customFormat="1" customHeight="1" spans="1:14">
      <c r="A351" s="13">
        <v>348</v>
      </c>
      <c r="B351" s="13" t="s">
        <v>16</v>
      </c>
      <c r="C351" s="13" t="s">
        <v>233</v>
      </c>
      <c r="D351" s="31" t="s">
        <v>276</v>
      </c>
      <c r="E351" s="24" t="s">
        <v>24</v>
      </c>
      <c r="F351" s="15"/>
      <c r="G351" s="15" t="s">
        <v>25</v>
      </c>
      <c r="H351" s="15" t="s">
        <v>21</v>
      </c>
      <c r="I351" s="15" t="s">
        <v>22</v>
      </c>
      <c r="J351" s="14">
        <v>4</v>
      </c>
      <c r="K351" s="43" t="s">
        <v>26</v>
      </c>
      <c r="L351" s="42"/>
      <c r="M351" s="42">
        <f t="shared" si="9"/>
        <v>0</v>
      </c>
      <c r="N351" s="18"/>
    </row>
    <row r="352" s="2" customFormat="1" customHeight="1" spans="1:14">
      <c r="A352" s="13">
        <v>349</v>
      </c>
      <c r="B352" s="13" t="s">
        <v>16</v>
      </c>
      <c r="C352" s="13" t="s">
        <v>233</v>
      </c>
      <c r="D352" s="31" t="s">
        <v>276</v>
      </c>
      <c r="E352" s="15" t="s">
        <v>28</v>
      </c>
      <c r="F352" s="16"/>
      <c r="G352" s="15" t="s">
        <v>29</v>
      </c>
      <c r="H352" s="15" t="s">
        <v>21</v>
      </c>
      <c r="I352" s="14" t="s">
        <v>30</v>
      </c>
      <c r="J352" s="14">
        <v>6</v>
      </c>
      <c r="K352" s="43" t="s">
        <v>31</v>
      </c>
      <c r="L352" s="42"/>
      <c r="M352" s="42">
        <f t="shared" si="9"/>
        <v>0</v>
      </c>
      <c r="N352" s="18"/>
    </row>
    <row r="353" s="2" customFormat="1" customHeight="1" spans="1:14">
      <c r="A353" s="13">
        <v>350</v>
      </c>
      <c r="B353" s="13" t="s">
        <v>16</v>
      </c>
      <c r="C353" s="13" t="s">
        <v>233</v>
      </c>
      <c r="D353" s="29" t="s">
        <v>280</v>
      </c>
      <c r="E353" s="15" t="s">
        <v>107</v>
      </c>
      <c r="F353" s="15"/>
      <c r="G353" s="15" t="s">
        <v>108</v>
      </c>
      <c r="H353" s="15" t="s">
        <v>21</v>
      </c>
      <c r="I353" s="15" t="s">
        <v>109</v>
      </c>
      <c r="J353" s="15">
        <v>4.8</v>
      </c>
      <c r="K353" s="43" t="s">
        <v>110</v>
      </c>
      <c r="L353" s="42"/>
      <c r="M353" s="42">
        <f t="shared" si="9"/>
        <v>0</v>
      </c>
      <c r="N353" s="18"/>
    </row>
    <row r="354" s="2" customFormat="1" customHeight="1" spans="1:14">
      <c r="A354" s="13">
        <v>351</v>
      </c>
      <c r="B354" s="13" t="s">
        <v>16</v>
      </c>
      <c r="C354" s="13" t="s">
        <v>233</v>
      </c>
      <c r="D354" s="30"/>
      <c r="E354" s="15" t="s">
        <v>111</v>
      </c>
      <c r="F354" s="15"/>
      <c r="G354" s="15" t="s">
        <v>112</v>
      </c>
      <c r="H354" s="15" t="s">
        <v>21</v>
      </c>
      <c r="I354" s="15" t="s">
        <v>109</v>
      </c>
      <c r="J354" s="15">
        <v>4.8</v>
      </c>
      <c r="K354" s="43"/>
      <c r="L354" s="42"/>
      <c r="M354" s="42">
        <f t="shared" si="9"/>
        <v>0</v>
      </c>
      <c r="N354" s="18"/>
    </row>
    <row r="355" s="2" customFormat="1" customHeight="1" spans="1:14">
      <c r="A355" s="13">
        <v>352</v>
      </c>
      <c r="B355" s="13" t="s">
        <v>16</v>
      </c>
      <c r="C355" s="13" t="s">
        <v>233</v>
      </c>
      <c r="D355" s="30"/>
      <c r="E355" s="15" t="s">
        <v>200</v>
      </c>
      <c r="F355" s="15"/>
      <c r="G355" s="15" t="s">
        <v>201</v>
      </c>
      <c r="H355" s="15" t="s">
        <v>21</v>
      </c>
      <c r="I355" s="15" t="s">
        <v>109</v>
      </c>
      <c r="J355" s="15">
        <v>4.8</v>
      </c>
      <c r="K355" s="43"/>
      <c r="L355" s="42"/>
      <c r="M355" s="42">
        <f t="shared" si="9"/>
        <v>0</v>
      </c>
      <c r="N355" s="18"/>
    </row>
    <row r="356" s="2" customFormat="1" customHeight="1" spans="1:14">
      <c r="A356" s="13">
        <v>353</v>
      </c>
      <c r="B356" s="13" t="s">
        <v>16</v>
      </c>
      <c r="C356" s="13" t="s">
        <v>233</v>
      </c>
      <c r="D356" s="30"/>
      <c r="E356" s="15" t="s">
        <v>250</v>
      </c>
      <c r="F356" s="15"/>
      <c r="G356" s="15" t="s">
        <v>251</v>
      </c>
      <c r="H356" s="15" t="s">
        <v>21</v>
      </c>
      <c r="I356" s="15" t="s">
        <v>109</v>
      </c>
      <c r="J356" s="15">
        <v>4.8</v>
      </c>
      <c r="K356" s="43"/>
      <c r="L356" s="42"/>
      <c r="M356" s="42">
        <f t="shared" si="9"/>
        <v>0</v>
      </c>
      <c r="N356" s="18"/>
    </row>
    <row r="357" s="2" customFormat="1" customHeight="1" spans="1:14">
      <c r="A357" s="13">
        <v>354</v>
      </c>
      <c r="B357" s="13" t="s">
        <v>16</v>
      </c>
      <c r="C357" s="13" t="s">
        <v>233</v>
      </c>
      <c r="D357" s="30"/>
      <c r="E357" s="15" t="s">
        <v>113</v>
      </c>
      <c r="F357" s="15"/>
      <c r="G357" s="15" t="s">
        <v>114</v>
      </c>
      <c r="H357" s="15" t="s">
        <v>21</v>
      </c>
      <c r="I357" s="18" t="s">
        <v>92</v>
      </c>
      <c r="J357" s="15">
        <v>1</v>
      </c>
      <c r="K357" s="43"/>
      <c r="L357" s="42"/>
      <c r="M357" s="42">
        <f t="shared" si="9"/>
        <v>0</v>
      </c>
      <c r="N357" s="18"/>
    </row>
    <row r="358" s="2" customFormat="1" customHeight="1" spans="1:14">
      <c r="A358" s="13">
        <v>355</v>
      </c>
      <c r="B358" s="13" t="s">
        <v>16</v>
      </c>
      <c r="C358" s="13" t="s">
        <v>233</v>
      </c>
      <c r="D358" s="30"/>
      <c r="E358" s="15" t="s">
        <v>202</v>
      </c>
      <c r="F358" s="15"/>
      <c r="G358" s="15" t="s">
        <v>114</v>
      </c>
      <c r="H358" s="15" t="s">
        <v>21</v>
      </c>
      <c r="I358" s="18" t="s">
        <v>92</v>
      </c>
      <c r="J358" s="15">
        <v>1</v>
      </c>
      <c r="K358" s="43"/>
      <c r="L358" s="42"/>
      <c r="M358" s="42">
        <f t="shared" si="9"/>
        <v>0</v>
      </c>
      <c r="N358" s="18"/>
    </row>
    <row r="359" s="2" customFormat="1" customHeight="1" spans="1:14">
      <c r="A359" s="13">
        <v>356</v>
      </c>
      <c r="B359" s="13" t="s">
        <v>16</v>
      </c>
      <c r="C359" s="13" t="s">
        <v>233</v>
      </c>
      <c r="D359" s="31"/>
      <c r="E359" s="15" t="s">
        <v>115</v>
      </c>
      <c r="F359" s="15"/>
      <c r="G359" s="15" t="s">
        <v>114</v>
      </c>
      <c r="H359" s="15" t="s">
        <v>21</v>
      </c>
      <c r="I359" s="18" t="s">
        <v>92</v>
      </c>
      <c r="J359" s="15">
        <v>1</v>
      </c>
      <c r="K359" s="43"/>
      <c r="L359" s="42"/>
      <c r="M359" s="42">
        <f t="shared" si="9"/>
        <v>0</v>
      </c>
      <c r="N359" s="18"/>
    </row>
    <row r="360" s="2" customFormat="1" customHeight="1" spans="1:14">
      <c r="A360" s="13">
        <v>357</v>
      </c>
      <c r="B360" s="13" t="s">
        <v>16</v>
      </c>
      <c r="C360" s="13" t="s">
        <v>233</v>
      </c>
      <c r="D360" s="29" t="s">
        <v>280</v>
      </c>
      <c r="E360" s="15" t="s">
        <v>107</v>
      </c>
      <c r="F360" s="15"/>
      <c r="G360" s="15" t="s">
        <v>108</v>
      </c>
      <c r="H360" s="15" t="s">
        <v>21</v>
      </c>
      <c r="I360" s="15" t="s">
        <v>109</v>
      </c>
      <c r="J360" s="15">
        <v>2.38</v>
      </c>
      <c r="K360" s="43" t="s">
        <v>110</v>
      </c>
      <c r="L360" s="42"/>
      <c r="M360" s="42">
        <f t="shared" si="9"/>
        <v>0</v>
      </c>
      <c r="N360" s="18"/>
    </row>
    <row r="361" s="2" customFormat="1" customHeight="1" spans="1:14">
      <c r="A361" s="13">
        <v>358</v>
      </c>
      <c r="B361" s="13" t="s">
        <v>16</v>
      </c>
      <c r="C361" s="13" t="s">
        <v>233</v>
      </c>
      <c r="D361" s="30"/>
      <c r="E361" s="15" t="s">
        <v>111</v>
      </c>
      <c r="F361" s="15"/>
      <c r="G361" s="15" t="s">
        <v>112</v>
      </c>
      <c r="H361" s="15" t="s">
        <v>21</v>
      </c>
      <c r="I361" s="15" t="s">
        <v>109</v>
      </c>
      <c r="J361" s="15">
        <v>2.38</v>
      </c>
      <c r="K361" s="43"/>
      <c r="L361" s="42"/>
      <c r="M361" s="42">
        <f t="shared" si="9"/>
        <v>0</v>
      </c>
      <c r="N361" s="18"/>
    </row>
    <row r="362" s="2" customFormat="1" customHeight="1" spans="1:14">
      <c r="A362" s="13">
        <v>359</v>
      </c>
      <c r="B362" s="13" t="s">
        <v>16</v>
      </c>
      <c r="C362" s="13" t="s">
        <v>233</v>
      </c>
      <c r="D362" s="30"/>
      <c r="E362" s="15" t="s">
        <v>200</v>
      </c>
      <c r="F362" s="15"/>
      <c r="G362" s="15" t="s">
        <v>201</v>
      </c>
      <c r="H362" s="15" t="s">
        <v>21</v>
      </c>
      <c r="I362" s="15" t="s">
        <v>109</v>
      </c>
      <c r="J362" s="15">
        <v>2.38</v>
      </c>
      <c r="K362" s="43"/>
      <c r="L362" s="42"/>
      <c r="M362" s="42">
        <f t="shared" si="9"/>
        <v>0</v>
      </c>
      <c r="N362" s="18"/>
    </row>
    <row r="363" s="2" customFormat="1" customHeight="1" spans="1:14">
      <c r="A363" s="13">
        <v>360</v>
      </c>
      <c r="B363" s="13" t="s">
        <v>16</v>
      </c>
      <c r="C363" s="13" t="s">
        <v>233</v>
      </c>
      <c r="D363" s="30"/>
      <c r="E363" s="15" t="s">
        <v>250</v>
      </c>
      <c r="F363" s="15"/>
      <c r="G363" s="15" t="s">
        <v>251</v>
      </c>
      <c r="H363" s="15" t="s">
        <v>21</v>
      </c>
      <c r="I363" s="15" t="s">
        <v>109</v>
      </c>
      <c r="J363" s="15">
        <v>2.38</v>
      </c>
      <c r="K363" s="43"/>
      <c r="L363" s="42"/>
      <c r="M363" s="42">
        <f t="shared" si="9"/>
        <v>0</v>
      </c>
      <c r="N363" s="18"/>
    </row>
    <row r="364" s="2" customFormat="1" customHeight="1" spans="1:14">
      <c r="A364" s="13">
        <v>361</v>
      </c>
      <c r="B364" s="13" t="s">
        <v>16</v>
      </c>
      <c r="C364" s="13" t="s">
        <v>233</v>
      </c>
      <c r="D364" s="30"/>
      <c r="E364" s="15" t="s">
        <v>113</v>
      </c>
      <c r="F364" s="15"/>
      <c r="G364" s="15" t="s">
        <v>114</v>
      </c>
      <c r="H364" s="15" t="s">
        <v>21</v>
      </c>
      <c r="I364" s="18" t="s">
        <v>92</v>
      </c>
      <c r="J364" s="15">
        <v>1</v>
      </c>
      <c r="K364" s="43"/>
      <c r="L364" s="42"/>
      <c r="M364" s="42">
        <f t="shared" si="9"/>
        <v>0</v>
      </c>
      <c r="N364" s="18"/>
    </row>
    <row r="365" s="2" customFormat="1" customHeight="1" spans="1:14">
      <c r="A365" s="13">
        <v>362</v>
      </c>
      <c r="B365" s="13" t="s">
        <v>16</v>
      </c>
      <c r="C365" s="13" t="s">
        <v>233</v>
      </c>
      <c r="D365" s="30"/>
      <c r="E365" s="15" t="s">
        <v>202</v>
      </c>
      <c r="F365" s="15"/>
      <c r="G365" s="15" t="s">
        <v>114</v>
      </c>
      <c r="H365" s="15" t="s">
        <v>21</v>
      </c>
      <c r="I365" s="18" t="s">
        <v>92</v>
      </c>
      <c r="J365" s="15">
        <v>1</v>
      </c>
      <c r="K365" s="43"/>
      <c r="L365" s="42"/>
      <c r="M365" s="42">
        <f t="shared" si="9"/>
        <v>0</v>
      </c>
      <c r="N365" s="18"/>
    </row>
    <row r="366" s="2" customFormat="1" customHeight="1" spans="1:14">
      <c r="A366" s="13">
        <v>363</v>
      </c>
      <c r="B366" s="13" t="s">
        <v>16</v>
      </c>
      <c r="C366" s="13" t="s">
        <v>233</v>
      </c>
      <c r="D366" s="31"/>
      <c r="E366" s="15" t="s">
        <v>115</v>
      </c>
      <c r="F366" s="15"/>
      <c r="G366" s="15" t="s">
        <v>114</v>
      </c>
      <c r="H366" s="15" t="s">
        <v>21</v>
      </c>
      <c r="I366" s="18" t="s">
        <v>92</v>
      </c>
      <c r="J366" s="15">
        <v>1</v>
      </c>
      <c r="K366" s="43"/>
      <c r="L366" s="42"/>
      <c r="M366" s="42">
        <f t="shared" si="9"/>
        <v>0</v>
      </c>
      <c r="N366" s="18"/>
    </row>
    <row r="367" s="2" customFormat="1" customHeight="1" spans="1:14">
      <c r="A367" s="13">
        <v>364</v>
      </c>
      <c r="B367" s="13" t="s">
        <v>16</v>
      </c>
      <c r="C367" s="13" t="s">
        <v>233</v>
      </c>
      <c r="D367" s="29" t="s">
        <v>281</v>
      </c>
      <c r="E367" s="15" t="s">
        <v>107</v>
      </c>
      <c r="F367" s="15"/>
      <c r="G367" s="15" t="s">
        <v>108</v>
      </c>
      <c r="H367" s="15" t="s">
        <v>21</v>
      </c>
      <c r="I367" s="15" t="s">
        <v>109</v>
      </c>
      <c r="J367" s="15">
        <v>3.51</v>
      </c>
      <c r="K367" s="43" t="s">
        <v>110</v>
      </c>
      <c r="L367" s="42"/>
      <c r="M367" s="42">
        <f t="shared" si="9"/>
        <v>0</v>
      </c>
      <c r="N367" s="18"/>
    </row>
    <row r="368" s="2" customFormat="1" customHeight="1" spans="1:14">
      <c r="A368" s="13">
        <v>365</v>
      </c>
      <c r="B368" s="13" t="s">
        <v>16</v>
      </c>
      <c r="C368" s="13" t="s">
        <v>233</v>
      </c>
      <c r="D368" s="30"/>
      <c r="E368" s="15" t="s">
        <v>111</v>
      </c>
      <c r="F368" s="15"/>
      <c r="G368" s="15" t="s">
        <v>112</v>
      </c>
      <c r="H368" s="15" t="s">
        <v>21</v>
      </c>
      <c r="I368" s="15" t="s">
        <v>109</v>
      </c>
      <c r="J368" s="15">
        <v>3.51</v>
      </c>
      <c r="K368" s="43"/>
      <c r="L368" s="42"/>
      <c r="M368" s="42">
        <f t="shared" si="9"/>
        <v>0</v>
      </c>
      <c r="N368" s="18"/>
    </row>
    <row r="369" s="2" customFormat="1" customHeight="1" spans="1:14">
      <c r="A369" s="13">
        <v>366</v>
      </c>
      <c r="B369" s="13" t="s">
        <v>16</v>
      </c>
      <c r="C369" s="13" t="s">
        <v>233</v>
      </c>
      <c r="D369" s="30"/>
      <c r="E369" s="15" t="s">
        <v>200</v>
      </c>
      <c r="F369" s="15"/>
      <c r="G369" s="15" t="s">
        <v>201</v>
      </c>
      <c r="H369" s="15" t="s">
        <v>21</v>
      </c>
      <c r="I369" s="15" t="s">
        <v>109</v>
      </c>
      <c r="J369" s="15">
        <v>3.51</v>
      </c>
      <c r="K369" s="43"/>
      <c r="L369" s="42"/>
      <c r="M369" s="42">
        <f t="shared" si="9"/>
        <v>0</v>
      </c>
      <c r="N369" s="18"/>
    </row>
    <row r="370" s="2" customFormat="1" customHeight="1" spans="1:14">
      <c r="A370" s="13">
        <v>367</v>
      </c>
      <c r="B370" s="13" t="s">
        <v>16</v>
      </c>
      <c r="C370" s="13" t="s">
        <v>233</v>
      </c>
      <c r="D370" s="30"/>
      <c r="E370" s="15" t="s">
        <v>250</v>
      </c>
      <c r="F370" s="15"/>
      <c r="G370" s="15" t="s">
        <v>251</v>
      </c>
      <c r="H370" s="15" t="s">
        <v>21</v>
      </c>
      <c r="I370" s="15" t="s">
        <v>109</v>
      </c>
      <c r="J370" s="15">
        <v>3.51</v>
      </c>
      <c r="K370" s="43"/>
      <c r="L370" s="42"/>
      <c r="M370" s="42">
        <f t="shared" si="9"/>
        <v>0</v>
      </c>
      <c r="N370" s="18"/>
    </row>
    <row r="371" s="2" customFormat="1" customHeight="1" spans="1:14">
      <c r="A371" s="13">
        <v>368</v>
      </c>
      <c r="B371" s="13" t="s">
        <v>16</v>
      </c>
      <c r="C371" s="13" t="s">
        <v>233</v>
      </c>
      <c r="D371" s="30"/>
      <c r="E371" s="15" t="s">
        <v>113</v>
      </c>
      <c r="F371" s="15"/>
      <c r="G371" s="15" t="s">
        <v>114</v>
      </c>
      <c r="H371" s="15" t="s">
        <v>21</v>
      </c>
      <c r="I371" s="18" t="s">
        <v>92</v>
      </c>
      <c r="J371" s="15">
        <v>1</v>
      </c>
      <c r="K371" s="43"/>
      <c r="L371" s="42"/>
      <c r="M371" s="42">
        <f t="shared" si="9"/>
        <v>0</v>
      </c>
      <c r="N371" s="18"/>
    </row>
    <row r="372" s="2" customFormat="1" customHeight="1" spans="1:14">
      <c r="A372" s="13">
        <v>369</v>
      </c>
      <c r="B372" s="13" t="s">
        <v>16</v>
      </c>
      <c r="C372" s="13" t="s">
        <v>233</v>
      </c>
      <c r="D372" s="30"/>
      <c r="E372" s="15" t="s">
        <v>202</v>
      </c>
      <c r="F372" s="15"/>
      <c r="G372" s="15" t="s">
        <v>114</v>
      </c>
      <c r="H372" s="15" t="s">
        <v>21</v>
      </c>
      <c r="I372" s="18" t="s">
        <v>92</v>
      </c>
      <c r="J372" s="15">
        <v>1</v>
      </c>
      <c r="K372" s="43"/>
      <c r="L372" s="42"/>
      <c r="M372" s="42">
        <f t="shared" si="9"/>
        <v>0</v>
      </c>
      <c r="N372" s="18"/>
    </row>
    <row r="373" s="2" customFormat="1" customHeight="1" spans="1:14">
      <c r="A373" s="13">
        <v>370</v>
      </c>
      <c r="B373" s="13" t="s">
        <v>16</v>
      </c>
      <c r="C373" s="13" t="s">
        <v>233</v>
      </c>
      <c r="D373" s="31"/>
      <c r="E373" s="15" t="s">
        <v>115</v>
      </c>
      <c r="F373" s="15"/>
      <c r="G373" s="15" t="s">
        <v>114</v>
      </c>
      <c r="H373" s="15" t="s">
        <v>21</v>
      </c>
      <c r="I373" s="18" t="s">
        <v>92</v>
      </c>
      <c r="J373" s="15">
        <v>1</v>
      </c>
      <c r="K373" s="43"/>
      <c r="L373" s="42"/>
      <c r="M373" s="42">
        <f t="shared" si="9"/>
        <v>0</v>
      </c>
      <c r="N373" s="18"/>
    </row>
    <row r="374" s="2" customFormat="1" customHeight="1" spans="1:14">
      <c r="A374" s="68" t="s">
        <v>282</v>
      </c>
      <c r="B374" s="69"/>
      <c r="C374" s="69"/>
      <c r="D374" s="69"/>
      <c r="E374" s="69"/>
      <c r="F374" s="69"/>
      <c r="G374" s="69"/>
      <c r="H374" s="69"/>
      <c r="I374" s="69"/>
      <c r="J374" s="69"/>
      <c r="K374" s="71"/>
      <c r="L374" s="72">
        <f>SUM(M4:M373)</f>
        <v>0</v>
      </c>
      <c r="M374" s="73"/>
      <c r="N374" s="18"/>
    </row>
    <row r="375" ht="66" customHeight="1" spans="1:14">
      <c r="A375" s="70" t="s">
        <v>283</v>
      </c>
      <c r="B375" s="70"/>
      <c r="C375" s="70"/>
      <c r="D375" s="70"/>
      <c r="E375" s="70"/>
      <c r="F375" s="70"/>
      <c r="G375" s="70"/>
      <c r="H375" s="70"/>
      <c r="I375" s="70"/>
      <c r="J375" s="70"/>
      <c r="K375" s="74"/>
      <c r="L375" s="70"/>
      <c r="M375" s="70"/>
      <c r="N375" s="70"/>
    </row>
    <row r="376" s="1" customFormat="1" ht="30" customHeight="1" spans="1:14">
      <c r="A376" s="10" t="s">
        <v>2</v>
      </c>
      <c r="B376" s="10" t="s">
        <v>3</v>
      </c>
      <c r="C376" s="10" t="s">
        <v>4</v>
      </c>
      <c r="D376" s="11" t="s">
        <v>5</v>
      </c>
      <c r="E376" s="10" t="s">
        <v>6</v>
      </c>
      <c r="F376" s="10" t="s">
        <v>7</v>
      </c>
      <c r="G376" s="12" t="s">
        <v>8</v>
      </c>
      <c r="H376" s="10" t="s">
        <v>9</v>
      </c>
      <c r="I376" s="10" t="s">
        <v>10</v>
      </c>
      <c r="J376" s="10" t="s">
        <v>11</v>
      </c>
      <c r="K376" s="75" t="s">
        <v>12</v>
      </c>
      <c r="L376" s="10" t="s">
        <v>13</v>
      </c>
      <c r="M376" s="10" t="s">
        <v>14</v>
      </c>
      <c r="N376" s="40"/>
    </row>
    <row r="377" s="2" customFormat="1" ht="70" customHeight="1" spans="1:14">
      <c r="A377" s="18">
        <v>1</v>
      </c>
      <c r="B377" s="18" t="s">
        <v>284</v>
      </c>
      <c r="C377" s="18" t="s">
        <v>285</v>
      </c>
      <c r="D377" s="14" t="s">
        <v>286</v>
      </c>
      <c r="E377" s="14" t="s">
        <v>287</v>
      </c>
      <c r="F377" s="18"/>
      <c r="G377" s="15" t="s">
        <v>44</v>
      </c>
      <c r="H377" s="15" t="s">
        <v>21</v>
      </c>
      <c r="I377" s="15" t="s">
        <v>22</v>
      </c>
      <c r="J377" s="14">
        <v>1</v>
      </c>
      <c r="K377" s="76" t="s">
        <v>288</v>
      </c>
      <c r="L377" s="77"/>
      <c r="M377" s="48">
        <f t="shared" ref="M377:M440" si="10">L377*J377</f>
        <v>0</v>
      </c>
      <c r="N377" s="18"/>
    </row>
    <row r="378" s="2" customFormat="1" ht="70" customHeight="1" spans="1:14">
      <c r="A378" s="18">
        <v>2</v>
      </c>
      <c r="B378" s="18" t="s">
        <v>284</v>
      </c>
      <c r="C378" s="18" t="s">
        <v>285</v>
      </c>
      <c r="D378" s="14" t="s">
        <v>286</v>
      </c>
      <c r="E378" s="14" t="s">
        <v>46</v>
      </c>
      <c r="F378" s="18"/>
      <c r="G378" s="15" t="s">
        <v>47</v>
      </c>
      <c r="H378" s="15" t="s">
        <v>21</v>
      </c>
      <c r="I378" s="49" t="s">
        <v>22</v>
      </c>
      <c r="J378" s="14">
        <v>2</v>
      </c>
      <c r="K378" s="76" t="s">
        <v>288</v>
      </c>
      <c r="L378" s="77"/>
      <c r="M378" s="48">
        <f t="shared" si="10"/>
        <v>0</v>
      </c>
      <c r="N378" s="18"/>
    </row>
    <row r="379" s="2" customFormat="1" ht="70" customHeight="1" spans="1:14">
      <c r="A379" s="18">
        <v>3</v>
      </c>
      <c r="B379" s="18" t="s">
        <v>284</v>
      </c>
      <c r="C379" s="18" t="s">
        <v>285</v>
      </c>
      <c r="D379" s="14" t="s">
        <v>286</v>
      </c>
      <c r="E379" s="19" t="s">
        <v>48</v>
      </c>
      <c r="F379" s="20"/>
      <c r="G379" s="15" t="s">
        <v>49</v>
      </c>
      <c r="H379" s="15" t="s">
        <v>21</v>
      </c>
      <c r="I379" s="49" t="s">
        <v>22</v>
      </c>
      <c r="J379" s="20">
        <v>1</v>
      </c>
      <c r="K379" s="41" t="s">
        <v>289</v>
      </c>
      <c r="L379" s="77"/>
      <c r="M379" s="48">
        <f t="shared" si="10"/>
        <v>0</v>
      </c>
      <c r="N379" s="18"/>
    </row>
    <row r="380" s="2" customFormat="1" ht="70" customHeight="1" spans="1:14">
      <c r="A380" s="18">
        <v>4</v>
      </c>
      <c r="B380" s="18" t="s">
        <v>284</v>
      </c>
      <c r="C380" s="18" t="s">
        <v>285</v>
      </c>
      <c r="D380" s="14" t="s">
        <v>286</v>
      </c>
      <c r="E380" s="19" t="s">
        <v>48</v>
      </c>
      <c r="F380" s="20"/>
      <c r="G380" s="15" t="s">
        <v>51</v>
      </c>
      <c r="H380" s="15" t="s">
        <v>21</v>
      </c>
      <c r="I380" s="49" t="s">
        <v>22</v>
      </c>
      <c r="J380" s="14">
        <v>2</v>
      </c>
      <c r="K380" s="78" t="s">
        <v>290</v>
      </c>
      <c r="L380" s="77"/>
      <c r="M380" s="48">
        <f t="shared" si="10"/>
        <v>0</v>
      </c>
      <c r="N380" s="18"/>
    </row>
    <row r="381" s="2" customFormat="1" ht="70" customHeight="1" spans="1:14">
      <c r="A381" s="18">
        <v>5</v>
      </c>
      <c r="B381" s="18" t="s">
        <v>284</v>
      </c>
      <c r="C381" s="18" t="s">
        <v>285</v>
      </c>
      <c r="D381" s="14" t="s">
        <v>61</v>
      </c>
      <c r="E381" s="15" t="s">
        <v>124</v>
      </c>
      <c r="F381" s="16"/>
      <c r="G381" s="15" t="s">
        <v>54</v>
      </c>
      <c r="H381" s="15" t="s">
        <v>21</v>
      </c>
      <c r="I381" s="49" t="s">
        <v>30</v>
      </c>
      <c r="J381" s="14">
        <v>6</v>
      </c>
      <c r="K381" s="43" t="s">
        <v>291</v>
      </c>
      <c r="L381" s="77"/>
      <c r="M381" s="48">
        <f t="shared" si="10"/>
        <v>0</v>
      </c>
      <c r="N381" s="18"/>
    </row>
    <row r="382" s="2" customFormat="1" ht="70" customHeight="1" spans="1:14">
      <c r="A382" s="18">
        <v>6</v>
      </c>
      <c r="B382" s="18" t="s">
        <v>284</v>
      </c>
      <c r="C382" s="18" t="s">
        <v>285</v>
      </c>
      <c r="D382" s="14" t="s">
        <v>61</v>
      </c>
      <c r="E382" s="33" t="s">
        <v>292</v>
      </c>
      <c r="F382" s="34"/>
      <c r="G382" s="34" t="s">
        <v>293</v>
      </c>
      <c r="H382" s="15" t="s">
        <v>21</v>
      </c>
      <c r="I382" s="49" t="s">
        <v>30</v>
      </c>
      <c r="J382" s="14">
        <v>1</v>
      </c>
      <c r="K382" s="43" t="s">
        <v>294</v>
      </c>
      <c r="L382" s="77"/>
      <c r="M382" s="48">
        <f t="shared" si="10"/>
        <v>0</v>
      </c>
      <c r="N382" s="18"/>
    </row>
    <row r="383" s="2" customFormat="1" ht="70" customHeight="1" spans="1:14">
      <c r="A383" s="18">
        <v>7</v>
      </c>
      <c r="B383" s="18" t="s">
        <v>284</v>
      </c>
      <c r="C383" s="18" t="s">
        <v>285</v>
      </c>
      <c r="D383" s="14" t="s">
        <v>295</v>
      </c>
      <c r="E383" s="15" t="s">
        <v>19</v>
      </c>
      <c r="F383" s="16"/>
      <c r="G383" s="17" t="s">
        <v>296</v>
      </c>
      <c r="H383" s="15" t="s">
        <v>21</v>
      </c>
      <c r="I383" s="15" t="s">
        <v>22</v>
      </c>
      <c r="J383" s="14">
        <v>2</v>
      </c>
      <c r="K383" s="41" t="s">
        <v>23</v>
      </c>
      <c r="L383" s="77"/>
      <c r="M383" s="48">
        <f t="shared" si="10"/>
        <v>0</v>
      </c>
      <c r="N383" s="18"/>
    </row>
    <row r="384" s="2" customFormat="1" ht="70" customHeight="1" spans="1:14">
      <c r="A384" s="18">
        <v>8</v>
      </c>
      <c r="B384" s="18" t="s">
        <v>284</v>
      </c>
      <c r="C384" s="18" t="s">
        <v>285</v>
      </c>
      <c r="D384" s="14" t="s">
        <v>297</v>
      </c>
      <c r="E384" s="15" t="s">
        <v>19</v>
      </c>
      <c r="F384" s="16"/>
      <c r="G384" s="17" t="s">
        <v>298</v>
      </c>
      <c r="H384" s="15" t="s">
        <v>21</v>
      </c>
      <c r="I384" s="15" t="s">
        <v>22</v>
      </c>
      <c r="J384" s="14">
        <v>1</v>
      </c>
      <c r="K384" s="41" t="s">
        <v>23</v>
      </c>
      <c r="L384" s="77"/>
      <c r="M384" s="48">
        <f t="shared" si="10"/>
        <v>0</v>
      </c>
      <c r="N384" s="18"/>
    </row>
    <row r="385" s="2" customFormat="1" ht="70" customHeight="1" spans="1:14">
      <c r="A385" s="18">
        <v>9</v>
      </c>
      <c r="B385" s="18" t="s">
        <v>284</v>
      </c>
      <c r="C385" s="18" t="s">
        <v>285</v>
      </c>
      <c r="D385" s="14" t="s">
        <v>297</v>
      </c>
      <c r="E385" s="15" t="s">
        <v>24</v>
      </c>
      <c r="F385" s="15"/>
      <c r="G385" s="15" t="s">
        <v>25</v>
      </c>
      <c r="H385" s="15" t="s">
        <v>21</v>
      </c>
      <c r="I385" s="15" t="s">
        <v>22</v>
      </c>
      <c r="J385" s="14">
        <v>3</v>
      </c>
      <c r="K385" s="43" t="s">
        <v>26</v>
      </c>
      <c r="L385" s="77"/>
      <c r="M385" s="48">
        <f t="shared" si="10"/>
        <v>0</v>
      </c>
      <c r="N385" s="18"/>
    </row>
    <row r="386" s="2" customFormat="1" ht="70" customHeight="1" spans="1:14">
      <c r="A386" s="18">
        <v>10</v>
      </c>
      <c r="B386" s="18" t="s">
        <v>284</v>
      </c>
      <c r="C386" s="18" t="s">
        <v>285</v>
      </c>
      <c r="D386" s="14" t="s">
        <v>142</v>
      </c>
      <c r="E386" s="15" t="s">
        <v>139</v>
      </c>
      <c r="F386" s="16"/>
      <c r="G386" s="15" t="s">
        <v>299</v>
      </c>
      <c r="H386" s="15" t="s">
        <v>21</v>
      </c>
      <c r="I386" s="49" t="s">
        <v>22</v>
      </c>
      <c r="J386" s="16">
        <v>3</v>
      </c>
      <c r="K386" s="43" t="s">
        <v>141</v>
      </c>
      <c r="L386" s="77"/>
      <c r="M386" s="48">
        <f t="shared" si="10"/>
        <v>0</v>
      </c>
      <c r="N386" s="18"/>
    </row>
    <row r="387" s="2" customFormat="1" ht="70" customHeight="1" spans="1:14">
      <c r="A387" s="18">
        <v>11</v>
      </c>
      <c r="B387" s="18" t="s">
        <v>284</v>
      </c>
      <c r="C387" s="18" t="s">
        <v>285</v>
      </c>
      <c r="D387" s="14" t="s">
        <v>142</v>
      </c>
      <c r="E387" s="15" t="s">
        <v>143</v>
      </c>
      <c r="F387" s="15"/>
      <c r="G387" s="17" t="s">
        <v>144</v>
      </c>
      <c r="H387" s="15" t="s">
        <v>21</v>
      </c>
      <c r="I387" s="15" t="s">
        <v>22</v>
      </c>
      <c r="J387" s="15">
        <v>3</v>
      </c>
      <c r="K387" s="60" t="s">
        <v>145</v>
      </c>
      <c r="L387" s="77"/>
      <c r="M387" s="48">
        <f t="shared" si="10"/>
        <v>0</v>
      </c>
      <c r="N387" s="18"/>
    </row>
    <row r="388" s="2" customFormat="1" ht="70" customHeight="1" spans="1:14">
      <c r="A388" s="18">
        <v>12</v>
      </c>
      <c r="B388" s="18" t="s">
        <v>284</v>
      </c>
      <c r="C388" s="18" t="s">
        <v>285</v>
      </c>
      <c r="D388" s="14" t="s">
        <v>142</v>
      </c>
      <c r="E388" s="15" t="s">
        <v>38</v>
      </c>
      <c r="F388" s="15"/>
      <c r="G388" s="15" t="s">
        <v>146</v>
      </c>
      <c r="H388" s="15" t="s">
        <v>21</v>
      </c>
      <c r="I388" s="15" t="s">
        <v>40</v>
      </c>
      <c r="J388" s="15">
        <v>3</v>
      </c>
      <c r="K388" s="43" t="s">
        <v>147</v>
      </c>
      <c r="L388" s="77"/>
      <c r="M388" s="48">
        <f t="shared" si="10"/>
        <v>0</v>
      </c>
      <c r="N388" s="18"/>
    </row>
    <row r="389" s="2" customFormat="1" ht="70" customHeight="1" spans="1:14">
      <c r="A389" s="18">
        <v>13</v>
      </c>
      <c r="B389" s="18" t="s">
        <v>284</v>
      </c>
      <c r="C389" s="18" t="s">
        <v>285</v>
      </c>
      <c r="D389" s="14" t="s">
        <v>142</v>
      </c>
      <c r="E389" s="15" t="s">
        <v>98</v>
      </c>
      <c r="F389" s="15"/>
      <c r="G389" s="17" t="s">
        <v>99</v>
      </c>
      <c r="H389" s="15" t="s">
        <v>21</v>
      </c>
      <c r="I389" s="15" t="s">
        <v>22</v>
      </c>
      <c r="J389" s="15">
        <v>1</v>
      </c>
      <c r="K389" s="43" t="s">
        <v>100</v>
      </c>
      <c r="L389" s="77"/>
      <c r="M389" s="48">
        <f t="shared" si="10"/>
        <v>0</v>
      </c>
      <c r="N389" s="18"/>
    </row>
    <row r="390" s="2" customFormat="1" ht="70" customHeight="1" spans="1:14">
      <c r="A390" s="18">
        <v>14</v>
      </c>
      <c r="B390" s="18" t="s">
        <v>284</v>
      </c>
      <c r="C390" s="18" t="s">
        <v>285</v>
      </c>
      <c r="D390" s="14" t="s">
        <v>300</v>
      </c>
      <c r="E390" s="14" t="s">
        <v>301</v>
      </c>
      <c r="F390" s="79"/>
      <c r="G390" s="34" t="s">
        <v>302</v>
      </c>
      <c r="H390" s="15" t="s">
        <v>21</v>
      </c>
      <c r="I390" s="15" t="s">
        <v>22</v>
      </c>
      <c r="J390" s="14">
        <v>4</v>
      </c>
      <c r="K390" s="43" t="s">
        <v>303</v>
      </c>
      <c r="L390" s="77"/>
      <c r="M390" s="48">
        <f t="shared" si="10"/>
        <v>0</v>
      </c>
      <c r="N390" s="18"/>
    </row>
    <row r="391" s="2" customFormat="1" ht="70" customHeight="1" spans="1:14">
      <c r="A391" s="18">
        <v>15</v>
      </c>
      <c r="B391" s="18" t="s">
        <v>284</v>
      </c>
      <c r="C391" s="18" t="s">
        <v>285</v>
      </c>
      <c r="D391" s="14" t="s">
        <v>300</v>
      </c>
      <c r="E391" s="14" t="s">
        <v>304</v>
      </c>
      <c r="F391" s="80"/>
      <c r="G391" s="34" t="s">
        <v>305</v>
      </c>
      <c r="H391" s="15" t="s">
        <v>21</v>
      </c>
      <c r="I391" s="15" t="s">
        <v>22</v>
      </c>
      <c r="J391" s="14">
        <v>4</v>
      </c>
      <c r="K391" s="43" t="s">
        <v>303</v>
      </c>
      <c r="L391" s="77"/>
      <c r="M391" s="48">
        <f t="shared" si="10"/>
        <v>0</v>
      </c>
      <c r="N391" s="18"/>
    </row>
    <row r="392" s="2" customFormat="1" ht="70" customHeight="1" spans="1:14">
      <c r="A392" s="18">
        <v>16</v>
      </c>
      <c r="B392" s="18" t="s">
        <v>284</v>
      </c>
      <c r="C392" s="18" t="s">
        <v>285</v>
      </c>
      <c r="D392" s="14" t="s">
        <v>300</v>
      </c>
      <c r="E392" s="15" t="s">
        <v>24</v>
      </c>
      <c r="F392" s="15"/>
      <c r="G392" s="15" t="s">
        <v>25</v>
      </c>
      <c r="H392" s="15" t="s">
        <v>21</v>
      </c>
      <c r="I392" s="15" t="s">
        <v>22</v>
      </c>
      <c r="J392" s="14">
        <v>4</v>
      </c>
      <c r="K392" s="43" t="s">
        <v>26</v>
      </c>
      <c r="L392" s="77"/>
      <c r="M392" s="48">
        <f t="shared" si="10"/>
        <v>0</v>
      </c>
      <c r="N392" s="18"/>
    </row>
    <row r="393" s="2" customFormat="1" ht="70" customHeight="1" spans="1:14">
      <c r="A393" s="18">
        <v>17</v>
      </c>
      <c r="B393" s="18" t="s">
        <v>284</v>
      </c>
      <c r="C393" s="18" t="s">
        <v>285</v>
      </c>
      <c r="D393" s="14" t="s">
        <v>106</v>
      </c>
      <c r="E393" s="15" t="s">
        <v>107</v>
      </c>
      <c r="F393" s="15"/>
      <c r="G393" s="15" t="s">
        <v>108</v>
      </c>
      <c r="H393" s="15" t="s">
        <v>21</v>
      </c>
      <c r="I393" s="15" t="s">
        <v>109</v>
      </c>
      <c r="J393" s="15">
        <v>2.4</v>
      </c>
      <c r="K393" s="43" t="s">
        <v>110</v>
      </c>
      <c r="L393" s="77"/>
      <c r="M393" s="48">
        <f t="shared" si="10"/>
        <v>0</v>
      </c>
      <c r="N393" s="18"/>
    </row>
    <row r="394" s="2" customFormat="1" ht="70" customHeight="1" spans="1:14">
      <c r="A394" s="18">
        <v>18</v>
      </c>
      <c r="B394" s="18" t="s">
        <v>284</v>
      </c>
      <c r="C394" s="18" t="s">
        <v>285</v>
      </c>
      <c r="D394" s="14"/>
      <c r="E394" s="15" t="s">
        <v>111</v>
      </c>
      <c r="F394" s="15"/>
      <c r="G394" s="15" t="s">
        <v>112</v>
      </c>
      <c r="H394" s="15" t="s">
        <v>21</v>
      </c>
      <c r="I394" s="15" t="s">
        <v>109</v>
      </c>
      <c r="J394" s="15">
        <v>2.4</v>
      </c>
      <c r="K394" s="43"/>
      <c r="L394" s="77"/>
      <c r="M394" s="48">
        <f t="shared" si="10"/>
        <v>0</v>
      </c>
      <c r="N394" s="18"/>
    </row>
    <row r="395" s="2" customFormat="1" ht="70" customHeight="1" spans="1:14">
      <c r="A395" s="18">
        <v>19</v>
      </c>
      <c r="B395" s="18" t="s">
        <v>284</v>
      </c>
      <c r="C395" s="18" t="s">
        <v>285</v>
      </c>
      <c r="D395" s="14"/>
      <c r="E395" s="15" t="s">
        <v>200</v>
      </c>
      <c r="F395" s="15"/>
      <c r="G395" s="15" t="s">
        <v>201</v>
      </c>
      <c r="H395" s="15" t="s">
        <v>21</v>
      </c>
      <c r="I395" s="15" t="s">
        <v>109</v>
      </c>
      <c r="J395" s="15">
        <v>2.4</v>
      </c>
      <c r="K395" s="43"/>
      <c r="L395" s="77"/>
      <c r="M395" s="48">
        <f t="shared" si="10"/>
        <v>0</v>
      </c>
      <c r="N395" s="18"/>
    </row>
    <row r="396" s="2" customFormat="1" ht="70" customHeight="1" spans="1:14">
      <c r="A396" s="18">
        <v>20</v>
      </c>
      <c r="B396" s="18" t="s">
        <v>284</v>
      </c>
      <c r="C396" s="18" t="s">
        <v>285</v>
      </c>
      <c r="D396" s="14"/>
      <c r="E396" s="15" t="s">
        <v>250</v>
      </c>
      <c r="F396" s="15"/>
      <c r="G396" s="15" t="s">
        <v>251</v>
      </c>
      <c r="H396" s="15" t="s">
        <v>21</v>
      </c>
      <c r="I396" s="15" t="s">
        <v>109</v>
      </c>
      <c r="J396" s="15">
        <v>2.4</v>
      </c>
      <c r="K396" s="43"/>
      <c r="L396" s="77"/>
      <c r="M396" s="48">
        <f t="shared" si="10"/>
        <v>0</v>
      </c>
      <c r="N396" s="18"/>
    </row>
    <row r="397" s="2" customFormat="1" ht="70" customHeight="1" spans="1:14">
      <c r="A397" s="18">
        <v>21</v>
      </c>
      <c r="B397" s="18" t="s">
        <v>284</v>
      </c>
      <c r="C397" s="18" t="s">
        <v>285</v>
      </c>
      <c r="D397" s="14"/>
      <c r="E397" s="15" t="s">
        <v>113</v>
      </c>
      <c r="F397" s="15"/>
      <c r="G397" s="15" t="s">
        <v>114</v>
      </c>
      <c r="H397" s="15" t="s">
        <v>21</v>
      </c>
      <c r="I397" s="18" t="s">
        <v>92</v>
      </c>
      <c r="J397" s="15">
        <v>1</v>
      </c>
      <c r="K397" s="43"/>
      <c r="L397" s="77"/>
      <c r="M397" s="48">
        <f t="shared" si="10"/>
        <v>0</v>
      </c>
      <c r="N397" s="18"/>
    </row>
    <row r="398" s="2" customFormat="1" ht="70" customHeight="1" spans="1:14">
      <c r="A398" s="18">
        <v>22</v>
      </c>
      <c r="B398" s="18" t="s">
        <v>284</v>
      </c>
      <c r="C398" s="18" t="s">
        <v>285</v>
      </c>
      <c r="D398" s="14"/>
      <c r="E398" s="15" t="s">
        <v>202</v>
      </c>
      <c r="F398" s="15"/>
      <c r="G398" s="15" t="s">
        <v>114</v>
      </c>
      <c r="H398" s="15" t="s">
        <v>21</v>
      </c>
      <c r="I398" s="18" t="s">
        <v>92</v>
      </c>
      <c r="J398" s="15">
        <v>1</v>
      </c>
      <c r="K398" s="43"/>
      <c r="L398" s="77"/>
      <c r="M398" s="48">
        <f t="shared" si="10"/>
        <v>0</v>
      </c>
      <c r="N398" s="18"/>
    </row>
    <row r="399" s="2" customFormat="1" ht="70" customHeight="1" spans="1:14">
      <c r="A399" s="18">
        <v>23</v>
      </c>
      <c r="B399" s="18" t="s">
        <v>284</v>
      </c>
      <c r="C399" s="18" t="s">
        <v>285</v>
      </c>
      <c r="D399" s="14"/>
      <c r="E399" s="15" t="s">
        <v>115</v>
      </c>
      <c r="F399" s="15"/>
      <c r="G399" s="15" t="s">
        <v>114</v>
      </c>
      <c r="H399" s="15" t="s">
        <v>21</v>
      </c>
      <c r="I399" s="18" t="s">
        <v>92</v>
      </c>
      <c r="J399" s="15">
        <v>1</v>
      </c>
      <c r="K399" s="43"/>
      <c r="L399" s="77"/>
      <c r="M399" s="48">
        <f t="shared" si="10"/>
        <v>0</v>
      </c>
      <c r="N399" s="18"/>
    </row>
    <row r="400" s="2" customFormat="1" ht="70" customHeight="1" spans="1:14">
      <c r="A400" s="18">
        <v>24</v>
      </c>
      <c r="B400" s="18" t="s">
        <v>284</v>
      </c>
      <c r="C400" s="18" t="s">
        <v>285</v>
      </c>
      <c r="D400" s="14" t="s">
        <v>306</v>
      </c>
      <c r="E400" s="15" t="s">
        <v>134</v>
      </c>
      <c r="F400" s="14"/>
      <c r="G400" s="15" t="s">
        <v>87</v>
      </c>
      <c r="H400" s="15" t="s">
        <v>21</v>
      </c>
      <c r="I400" s="15" t="s">
        <v>22</v>
      </c>
      <c r="J400" s="14">
        <v>1</v>
      </c>
      <c r="K400" s="47" t="s">
        <v>88</v>
      </c>
      <c r="L400" s="77"/>
      <c r="M400" s="48">
        <f t="shared" si="10"/>
        <v>0</v>
      </c>
      <c r="N400" s="18"/>
    </row>
    <row r="401" s="2" customFormat="1" ht="70" customHeight="1" spans="1:14">
      <c r="A401" s="18">
        <v>25</v>
      </c>
      <c r="B401" s="18" t="s">
        <v>284</v>
      </c>
      <c r="C401" s="18" t="s">
        <v>285</v>
      </c>
      <c r="D401" s="29" t="s">
        <v>306</v>
      </c>
      <c r="E401" s="15" t="s">
        <v>107</v>
      </c>
      <c r="F401" s="15"/>
      <c r="G401" s="15" t="s">
        <v>108</v>
      </c>
      <c r="H401" s="15" t="s">
        <v>21</v>
      </c>
      <c r="I401" s="15" t="s">
        <v>109</v>
      </c>
      <c r="J401" s="15">
        <v>2.64</v>
      </c>
      <c r="K401" s="43" t="s">
        <v>110</v>
      </c>
      <c r="L401" s="77"/>
      <c r="M401" s="48">
        <f t="shared" si="10"/>
        <v>0</v>
      </c>
      <c r="N401" s="18"/>
    </row>
    <row r="402" s="2" customFormat="1" ht="70" customHeight="1" spans="1:14">
      <c r="A402" s="18">
        <v>26</v>
      </c>
      <c r="B402" s="18" t="s">
        <v>284</v>
      </c>
      <c r="C402" s="18" t="s">
        <v>285</v>
      </c>
      <c r="D402" s="30"/>
      <c r="E402" s="15" t="s">
        <v>111</v>
      </c>
      <c r="F402" s="15"/>
      <c r="G402" s="15" t="s">
        <v>112</v>
      </c>
      <c r="H402" s="15" t="s">
        <v>21</v>
      </c>
      <c r="I402" s="15" t="s">
        <v>109</v>
      </c>
      <c r="J402" s="15">
        <v>2.64</v>
      </c>
      <c r="K402" s="43"/>
      <c r="L402" s="77"/>
      <c r="M402" s="48">
        <f t="shared" si="10"/>
        <v>0</v>
      </c>
      <c r="N402" s="18"/>
    </row>
    <row r="403" s="2" customFormat="1" ht="70" customHeight="1" spans="1:14">
      <c r="A403" s="18">
        <v>27</v>
      </c>
      <c r="B403" s="18" t="s">
        <v>284</v>
      </c>
      <c r="C403" s="18" t="s">
        <v>285</v>
      </c>
      <c r="D403" s="30"/>
      <c r="E403" s="15" t="s">
        <v>200</v>
      </c>
      <c r="F403" s="15"/>
      <c r="G403" s="15" t="s">
        <v>201</v>
      </c>
      <c r="H403" s="15" t="s">
        <v>21</v>
      </c>
      <c r="I403" s="15" t="s">
        <v>109</v>
      </c>
      <c r="J403" s="15">
        <v>2.64</v>
      </c>
      <c r="K403" s="43"/>
      <c r="L403" s="77"/>
      <c r="M403" s="48">
        <f t="shared" si="10"/>
        <v>0</v>
      </c>
      <c r="N403" s="18"/>
    </row>
    <row r="404" s="2" customFormat="1" ht="70" customHeight="1" spans="1:14">
      <c r="A404" s="18">
        <v>28</v>
      </c>
      <c r="B404" s="18" t="s">
        <v>284</v>
      </c>
      <c r="C404" s="18" t="s">
        <v>285</v>
      </c>
      <c r="D404" s="30"/>
      <c r="E404" s="15" t="s">
        <v>250</v>
      </c>
      <c r="F404" s="15"/>
      <c r="G404" s="15" t="s">
        <v>251</v>
      </c>
      <c r="H404" s="15" t="s">
        <v>21</v>
      </c>
      <c r="I404" s="15" t="s">
        <v>109</v>
      </c>
      <c r="J404" s="15">
        <v>2.64</v>
      </c>
      <c r="K404" s="43"/>
      <c r="L404" s="77"/>
      <c r="M404" s="48">
        <f t="shared" si="10"/>
        <v>0</v>
      </c>
      <c r="N404" s="18"/>
    </row>
    <row r="405" s="2" customFormat="1" ht="70" customHeight="1" spans="1:14">
      <c r="A405" s="18">
        <v>29</v>
      </c>
      <c r="B405" s="18" t="s">
        <v>284</v>
      </c>
      <c r="C405" s="18" t="s">
        <v>285</v>
      </c>
      <c r="D405" s="30"/>
      <c r="E405" s="15" t="s">
        <v>113</v>
      </c>
      <c r="F405" s="15"/>
      <c r="G405" s="15" t="s">
        <v>114</v>
      </c>
      <c r="H405" s="15" t="s">
        <v>21</v>
      </c>
      <c r="I405" s="18" t="s">
        <v>92</v>
      </c>
      <c r="J405" s="15">
        <v>1</v>
      </c>
      <c r="K405" s="43"/>
      <c r="L405" s="77"/>
      <c r="M405" s="48">
        <f t="shared" si="10"/>
        <v>0</v>
      </c>
      <c r="N405" s="18"/>
    </row>
    <row r="406" s="2" customFormat="1" ht="70" customHeight="1" spans="1:14">
      <c r="A406" s="18">
        <v>30</v>
      </c>
      <c r="B406" s="18" t="s">
        <v>284</v>
      </c>
      <c r="C406" s="18" t="s">
        <v>285</v>
      </c>
      <c r="D406" s="30"/>
      <c r="E406" s="15" t="s">
        <v>202</v>
      </c>
      <c r="F406" s="15"/>
      <c r="G406" s="15" t="s">
        <v>114</v>
      </c>
      <c r="H406" s="15" t="s">
        <v>21</v>
      </c>
      <c r="I406" s="18" t="s">
        <v>92</v>
      </c>
      <c r="J406" s="15">
        <v>1</v>
      </c>
      <c r="K406" s="43"/>
      <c r="L406" s="77"/>
      <c r="M406" s="48">
        <f t="shared" si="10"/>
        <v>0</v>
      </c>
      <c r="N406" s="18"/>
    </row>
    <row r="407" s="2" customFormat="1" ht="70" customHeight="1" spans="1:14">
      <c r="A407" s="18">
        <v>31</v>
      </c>
      <c r="B407" s="18" t="s">
        <v>284</v>
      </c>
      <c r="C407" s="18" t="s">
        <v>285</v>
      </c>
      <c r="D407" s="31"/>
      <c r="E407" s="15" t="s">
        <v>115</v>
      </c>
      <c r="F407" s="15"/>
      <c r="G407" s="15" t="s">
        <v>114</v>
      </c>
      <c r="H407" s="15" t="s">
        <v>21</v>
      </c>
      <c r="I407" s="18" t="s">
        <v>92</v>
      </c>
      <c r="J407" s="15">
        <v>1</v>
      </c>
      <c r="K407" s="43"/>
      <c r="L407" s="77"/>
      <c r="M407" s="48">
        <f t="shared" si="10"/>
        <v>0</v>
      </c>
      <c r="N407" s="18"/>
    </row>
    <row r="408" s="2" customFormat="1" ht="70" customHeight="1" spans="1:14">
      <c r="A408" s="18">
        <v>32</v>
      </c>
      <c r="B408" s="18" t="s">
        <v>284</v>
      </c>
      <c r="C408" s="18" t="s">
        <v>285</v>
      </c>
      <c r="D408" s="14" t="s">
        <v>306</v>
      </c>
      <c r="E408" s="15" t="s">
        <v>134</v>
      </c>
      <c r="F408" s="14"/>
      <c r="G408" s="15" t="s">
        <v>87</v>
      </c>
      <c r="H408" s="15" t="s">
        <v>21</v>
      </c>
      <c r="I408" s="15" t="s">
        <v>22</v>
      </c>
      <c r="J408" s="14">
        <v>1</v>
      </c>
      <c r="K408" s="47" t="s">
        <v>88</v>
      </c>
      <c r="L408" s="77"/>
      <c r="M408" s="48">
        <f t="shared" si="10"/>
        <v>0</v>
      </c>
      <c r="N408" s="18"/>
    </row>
    <row r="409" s="2" customFormat="1" ht="70" customHeight="1" spans="1:14">
      <c r="A409" s="18">
        <v>33</v>
      </c>
      <c r="B409" s="18" t="s">
        <v>284</v>
      </c>
      <c r="C409" s="18" t="s">
        <v>17</v>
      </c>
      <c r="D409" s="14" t="s">
        <v>307</v>
      </c>
      <c r="E409" s="15" t="s">
        <v>183</v>
      </c>
      <c r="F409" s="16"/>
      <c r="G409" s="15" t="s">
        <v>20</v>
      </c>
      <c r="H409" s="15" t="s">
        <v>21</v>
      </c>
      <c r="I409" s="15" t="s">
        <v>22</v>
      </c>
      <c r="J409" s="14">
        <v>1</v>
      </c>
      <c r="K409" s="43" t="s">
        <v>240</v>
      </c>
      <c r="L409" s="77"/>
      <c r="M409" s="48">
        <f t="shared" si="10"/>
        <v>0</v>
      </c>
      <c r="N409" s="18"/>
    </row>
    <row r="410" s="2" customFormat="1" ht="70" customHeight="1" spans="1:14">
      <c r="A410" s="18">
        <v>34</v>
      </c>
      <c r="B410" s="18" t="s">
        <v>284</v>
      </c>
      <c r="C410" s="18" t="s">
        <v>17</v>
      </c>
      <c r="D410" s="14" t="s">
        <v>307</v>
      </c>
      <c r="E410" s="15" t="s">
        <v>24</v>
      </c>
      <c r="F410" s="15"/>
      <c r="G410" s="15" t="s">
        <v>25</v>
      </c>
      <c r="H410" s="15" t="s">
        <v>21</v>
      </c>
      <c r="I410" s="15" t="s">
        <v>22</v>
      </c>
      <c r="J410" s="14">
        <v>1</v>
      </c>
      <c r="K410" s="43" t="s">
        <v>26</v>
      </c>
      <c r="L410" s="77"/>
      <c r="M410" s="48">
        <f t="shared" si="10"/>
        <v>0</v>
      </c>
      <c r="N410" s="18"/>
    </row>
    <row r="411" s="2" customFormat="1" ht="70" customHeight="1" spans="1:14">
      <c r="A411" s="18">
        <v>35</v>
      </c>
      <c r="B411" s="18" t="s">
        <v>284</v>
      </c>
      <c r="C411" s="18" t="s">
        <v>17</v>
      </c>
      <c r="D411" s="14" t="s">
        <v>307</v>
      </c>
      <c r="E411" s="15" t="s">
        <v>38</v>
      </c>
      <c r="F411" s="15"/>
      <c r="G411" s="15" t="s">
        <v>39</v>
      </c>
      <c r="H411" s="15" t="s">
        <v>21</v>
      </c>
      <c r="I411" s="15" t="s">
        <v>40</v>
      </c>
      <c r="J411" s="14">
        <v>1</v>
      </c>
      <c r="K411" s="44" t="s">
        <v>211</v>
      </c>
      <c r="L411" s="77"/>
      <c r="M411" s="48">
        <f t="shared" si="10"/>
        <v>0</v>
      </c>
      <c r="N411" s="18"/>
    </row>
    <row r="412" s="2" customFormat="1" ht="70" customHeight="1" spans="1:14">
      <c r="A412" s="18">
        <v>36</v>
      </c>
      <c r="B412" s="18" t="s">
        <v>284</v>
      </c>
      <c r="C412" s="18" t="s">
        <v>17</v>
      </c>
      <c r="D412" s="14" t="s">
        <v>307</v>
      </c>
      <c r="E412" s="15" t="s">
        <v>134</v>
      </c>
      <c r="F412" s="61"/>
      <c r="G412" s="15" t="s">
        <v>167</v>
      </c>
      <c r="H412" s="15" t="s">
        <v>21</v>
      </c>
      <c r="I412" s="15" t="s">
        <v>22</v>
      </c>
      <c r="J412" s="14">
        <v>1</v>
      </c>
      <c r="K412" s="43" t="s">
        <v>168</v>
      </c>
      <c r="L412" s="77"/>
      <c r="M412" s="48">
        <f t="shared" si="10"/>
        <v>0</v>
      </c>
      <c r="N412" s="18"/>
    </row>
    <row r="413" s="2" customFormat="1" ht="70" customHeight="1" spans="1:14">
      <c r="A413" s="18">
        <v>37</v>
      </c>
      <c r="B413" s="18" t="s">
        <v>284</v>
      </c>
      <c r="C413" s="18" t="s">
        <v>17</v>
      </c>
      <c r="D413" s="14" t="s">
        <v>307</v>
      </c>
      <c r="E413" s="15" t="s">
        <v>308</v>
      </c>
      <c r="F413" s="61"/>
      <c r="G413" s="17" t="s">
        <v>309</v>
      </c>
      <c r="H413" s="15" t="s">
        <v>21</v>
      </c>
      <c r="I413" s="15" t="s">
        <v>63</v>
      </c>
      <c r="J413" s="14">
        <v>1</v>
      </c>
      <c r="K413" s="41" t="s">
        <v>310</v>
      </c>
      <c r="L413" s="77"/>
      <c r="M413" s="48">
        <f t="shared" si="10"/>
        <v>0</v>
      </c>
      <c r="N413" s="18"/>
    </row>
    <row r="414" s="2" customFormat="1" ht="70" customHeight="1" spans="1:14">
      <c r="A414" s="18">
        <v>38</v>
      </c>
      <c r="B414" s="18" t="s">
        <v>284</v>
      </c>
      <c r="C414" s="18" t="s">
        <v>17</v>
      </c>
      <c r="D414" s="14" t="s">
        <v>311</v>
      </c>
      <c r="E414" s="22" t="s">
        <v>312</v>
      </c>
      <c r="F414" s="21"/>
      <c r="G414" s="22" t="s">
        <v>313</v>
      </c>
      <c r="H414" s="22" t="s">
        <v>21</v>
      </c>
      <c r="I414" s="89" t="s">
        <v>30</v>
      </c>
      <c r="J414" s="14">
        <v>7</v>
      </c>
      <c r="K414" s="90" t="s">
        <v>314</v>
      </c>
      <c r="L414" s="77"/>
      <c r="M414" s="48">
        <f t="shared" si="10"/>
        <v>0</v>
      </c>
      <c r="N414" s="18"/>
    </row>
    <row r="415" s="2" customFormat="1" ht="70" customHeight="1" spans="1:14">
      <c r="A415" s="18">
        <v>39</v>
      </c>
      <c r="B415" s="18" t="s">
        <v>284</v>
      </c>
      <c r="C415" s="18" t="s">
        <v>17</v>
      </c>
      <c r="D415" s="14" t="s">
        <v>311</v>
      </c>
      <c r="E415" s="22" t="s">
        <v>315</v>
      </c>
      <c r="F415" s="21"/>
      <c r="G415" s="22" t="s">
        <v>313</v>
      </c>
      <c r="H415" s="22" t="s">
        <v>21</v>
      </c>
      <c r="I415" s="89" t="s">
        <v>30</v>
      </c>
      <c r="J415" s="14">
        <v>5</v>
      </c>
      <c r="K415" s="91"/>
      <c r="L415" s="77"/>
      <c r="M415" s="48">
        <f t="shared" si="10"/>
        <v>0</v>
      </c>
      <c r="N415" s="18"/>
    </row>
    <row r="416" s="2" customFormat="1" ht="70" customHeight="1" spans="1:14">
      <c r="A416" s="18">
        <v>40</v>
      </c>
      <c r="B416" s="18" t="s">
        <v>284</v>
      </c>
      <c r="C416" s="18" t="s">
        <v>17</v>
      </c>
      <c r="D416" s="14" t="s">
        <v>311</v>
      </c>
      <c r="E416" s="22" t="s">
        <v>316</v>
      </c>
      <c r="F416" s="21"/>
      <c r="G416" s="22" t="s">
        <v>317</v>
      </c>
      <c r="H416" s="22" t="s">
        <v>21</v>
      </c>
      <c r="I416" s="89" t="s">
        <v>30</v>
      </c>
      <c r="J416" s="15">
        <v>5</v>
      </c>
      <c r="K416" s="92"/>
      <c r="L416" s="77"/>
      <c r="M416" s="48">
        <f t="shared" si="10"/>
        <v>0</v>
      </c>
      <c r="N416" s="18"/>
    </row>
    <row r="417" s="2" customFormat="1" ht="70" customHeight="1" spans="1:14">
      <c r="A417" s="18">
        <v>41</v>
      </c>
      <c r="B417" s="18" t="s">
        <v>284</v>
      </c>
      <c r="C417" s="18" t="s">
        <v>17</v>
      </c>
      <c r="D417" s="14" t="s">
        <v>311</v>
      </c>
      <c r="E417" s="15" t="s">
        <v>53</v>
      </c>
      <c r="F417" s="21"/>
      <c r="G417" s="15" t="s">
        <v>54</v>
      </c>
      <c r="H417" s="15" t="s">
        <v>21</v>
      </c>
      <c r="I417" s="15" t="s">
        <v>30</v>
      </c>
      <c r="J417" s="15">
        <v>26</v>
      </c>
      <c r="K417" s="43" t="s">
        <v>55</v>
      </c>
      <c r="L417" s="77"/>
      <c r="M417" s="48">
        <f t="shared" si="10"/>
        <v>0</v>
      </c>
      <c r="N417" s="18"/>
    </row>
    <row r="418" s="2" customFormat="1" ht="70" customHeight="1" spans="1:14">
      <c r="A418" s="18">
        <v>42</v>
      </c>
      <c r="B418" s="18" t="s">
        <v>284</v>
      </c>
      <c r="C418" s="18" t="s">
        <v>17</v>
      </c>
      <c r="D418" s="14" t="s">
        <v>311</v>
      </c>
      <c r="E418" s="15" t="s">
        <v>19</v>
      </c>
      <c r="F418" s="15"/>
      <c r="G418" s="17" t="s">
        <v>20</v>
      </c>
      <c r="H418" s="15" t="s">
        <v>21</v>
      </c>
      <c r="I418" s="15" t="s">
        <v>22</v>
      </c>
      <c r="J418" s="14">
        <v>1</v>
      </c>
      <c r="K418" s="41" t="s">
        <v>23</v>
      </c>
      <c r="L418" s="77"/>
      <c r="M418" s="48">
        <f t="shared" si="10"/>
        <v>0</v>
      </c>
      <c r="N418" s="18"/>
    </row>
    <row r="419" s="2" customFormat="1" ht="70" customHeight="1" spans="1:14">
      <c r="A419" s="18">
        <v>43</v>
      </c>
      <c r="B419" s="18" t="s">
        <v>284</v>
      </c>
      <c r="C419" s="18" t="s">
        <v>17</v>
      </c>
      <c r="D419" s="14" t="s">
        <v>311</v>
      </c>
      <c r="E419" s="15" t="s">
        <v>318</v>
      </c>
      <c r="F419" s="81"/>
      <c r="G419" s="15" t="s">
        <v>112</v>
      </c>
      <c r="H419" s="15" t="s">
        <v>21</v>
      </c>
      <c r="I419" s="15" t="s">
        <v>109</v>
      </c>
      <c r="J419" s="14">
        <v>3</v>
      </c>
      <c r="K419" s="41" t="s">
        <v>88</v>
      </c>
      <c r="L419" s="77"/>
      <c r="M419" s="48">
        <f t="shared" si="10"/>
        <v>0</v>
      </c>
      <c r="N419" s="18"/>
    </row>
    <row r="420" s="2" customFormat="1" ht="70" customHeight="1" spans="1:14">
      <c r="A420" s="18">
        <v>44</v>
      </c>
      <c r="B420" s="18" t="s">
        <v>284</v>
      </c>
      <c r="C420" s="18" t="s">
        <v>17</v>
      </c>
      <c r="D420" s="14" t="s">
        <v>311</v>
      </c>
      <c r="E420" s="15" t="s">
        <v>200</v>
      </c>
      <c r="F420" s="82"/>
      <c r="G420" s="15" t="s">
        <v>201</v>
      </c>
      <c r="H420" s="15" t="s">
        <v>21</v>
      </c>
      <c r="I420" s="15" t="s">
        <v>109</v>
      </c>
      <c r="J420" s="14">
        <v>3</v>
      </c>
      <c r="K420" s="41" t="s">
        <v>88</v>
      </c>
      <c r="L420" s="77"/>
      <c r="M420" s="48">
        <f t="shared" si="10"/>
        <v>0</v>
      </c>
      <c r="N420" s="18"/>
    </row>
    <row r="421" s="2" customFormat="1" ht="70" customHeight="1" spans="1:14">
      <c r="A421" s="18">
        <v>45</v>
      </c>
      <c r="B421" s="18" t="s">
        <v>284</v>
      </c>
      <c r="C421" s="18" t="s">
        <v>17</v>
      </c>
      <c r="D421" s="14" t="s">
        <v>311</v>
      </c>
      <c r="E421" s="15" t="s">
        <v>319</v>
      </c>
      <c r="F421" s="83"/>
      <c r="G421" s="15" t="s">
        <v>251</v>
      </c>
      <c r="H421" s="15" t="s">
        <v>21</v>
      </c>
      <c r="I421" s="15" t="s">
        <v>109</v>
      </c>
      <c r="J421" s="14">
        <v>3</v>
      </c>
      <c r="K421" s="41" t="s">
        <v>88</v>
      </c>
      <c r="L421" s="77"/>
      <c r="M421" s="48">
        <f t="shared" si="10"/>
        <v>0</v>
      </c>
      <c r="N421" s="18"/>
    </row>
    <row r="422" s="2" customFormat="1" ht="70" customHeight="1" spans="1:14">
      <c r="A422" s="18">
        <v>46</v>
      </c>
      <c r="B422" s="18" t="s">
        <v>284</v>
      </c>
      <c r="C422" s="18" t="s">
        <v>17</v>
      </c>
      <c r="D422" s="14" t="s">
        <v>311</v>
      </c>
      <c r="E422" s="15" t="s">
        <v>24</v>
      </c>
      <c r="F422" s="15"/>
      <c r="G422" s="15" t="s">
        <v>25</v>
      </c>
      <c r="H422" s="15" t="s">
        <v>21</v>
      </c>
      <c r="I422" s="15" t="s">
        <v>22</v>
      </c>
      <c r="J422" s="14">
        <v>5</v>
      </c>
      <c r="K422" s="43" t="s">
        <v>26</v>
      </c>
      <c r="L422" s="77"/>
      <c r="M422" s="48">
        <f t="shared" si="10"/>
        <v>0</v>
      </c>
      <c r="N422" s="18"/>
    </row>
    <row r="423" s="2" customFormat="1" ht="70" customHeight="1" spans="1:14">
      <c r="A423" s="18">
        <v>47</v>
      </c>
      <c r="B423" s="18" t="s">
        <v>284</v>
      </c>
      <c r="C423" s="18" t="s">
        <v>17</v>
      </c>
      <c r="D423" s="14" t="s">
        <v>320</v>
      </c>
      <c r="E423" s="15" t="s">
        <v>321</v>
      </c>
      <c r="F423" s="15"/>
      <c r="G423" s="15" t="s">
        <v>322</v>
      </c>
      <c r="H423" s="15" t="s">
        <v>21</v>
      </c>
      <c r="I423" s="15" t="s">
        <v>22</v>
      </c>
      <c r="J423" s="15">
        <v>6</v>
      </c>
      <c r="K423" s="43" t="s">
        <v>100</v>
      </c>
      <c r="L423" s="77"/>
      <c r="M423" s="48">
        <f t="shared" si="10"/>
        <v>0</v>
      </c>
      <c r="N423" s="18"/>
    </row>
    <row r="424" s="2" customFormat="1" ht="70" customHeight="1" spans="1:14">
      <c r="A424" s="18">
        <v>48</v>
      </c>
      <c r="B424" s="18" t="s">
        <v>284</v>
      </c>
      <c r="C424" s="18" t="s">
        <v>17</v>
      </c>
      <c r="D424" s="14" t="s">
        <v>320</v>
      </c>
      <c r="E424" s="15" t="s">
        <v>323</v>
      </c>
      <c r="F424" s="15"/>
      <c r="G424" s="15" t="s">
        <v>324</v>
      </c>
      <c r="H424" s="15" t="s">
        <v>21</v>
      </c>
      <c r="I424" s="15" t="s">
        <v>22</v>
      </c>
      <c r="J424" s="15">
        <v>2</v>
      </c>
      <c r="K424" s="43" t="s">
        <v>325</v>
      </c>
      <c r="L424" s="77"/>
      <c r="M424" s="48">
        <f t="shared" si="10"/>
        <v>0</v>
      </c>
      <c r="N424" s="18"/>
    </row>
    <row r="425" s="2" customFormat="1" ht="70" customHeight="1" spans="1:14">
      <c r="A425" s="18">
        <v>49</v>
      </c>
      <c r="B425" s="18" t="s">
        <v>284</v>
      </c>
      <c r="C425" s="18" t="s">
        <v>17</v>
      </c>
      <c r="D425" s="14" t="s">
        <v>326</v>
      </c>
      <c r="E425" s="14" t="s">
        <v>33</v>
      </c>
      <c r="F425" s="18"/>
      <c r="G425" s="15" t="s">
        <v>58</v>
      </c>
      <c r="H425" s="15" t="s">
        <v>21</v>
      </c>
      <c r="I425" s="15" t="s">
        <v>22</v>
      </c>
      <c r="J425" s="14">
        <v>2</v>
      </c>
      <c r="K425" s="43" t="s">
        <v>35</v>
      </c>
      <c r="L425" s="77"/>
      <c r="M425" s="48">
        <f t="shared" si="10"/>
        <v>0</v>
      </c>
      <c r="N425" s="18"/>
    </row>
    <row r="426" s="2" customFormat="1" ht="70" customHeight="1" spans="1:14">
      <c r="A426" s="18">
        <v>50</v>
      </c>
      <c r="B426" s="18" t="s">
        <v>284</v>
      </c>
      <c r="C426" s="18" t="s">
        <v>17</v>
      </c>
      <c r="D426" s="14" t="s">
        <v>326</v>
      </c>
      <c r="E426" s="15" t="s">
        <v>36</v>
      </c>
      <c r="F426" s="15"/>
      <c r="G426" s="15" t="s">
        <v>25</v>
      </c>
      <c r="H426" s="15" t="s">
        <v>21</v>
      </c>
      <c r="I426" s="15" t="s">
        <v>22</v>
      </c>
      <c r="J426" s="14">
        <v>2</v>
      </c>
      <c r="K426" s="43" t="s">
        <v>26</v>
      </c>
      <c r="L426" s="77"/>
      <c r="M426" s="48">
        <f t="shared" si="10"/>
        <v>0</v>
      </c>
      <c r="N426" s="18"/>
    </row>
    <row r="427" s="2" customFormat="1" ht="70" customHeight="1" spans="1:14">
      <c r="A427" s="18">
        <v>51</v>
      </c>
      <c r="B427" s="18" t="s">
        <v>284</v>
      </c>
      <c r="C427" s="18" t="s">
        <v>17</v>
      </c>
      <c r="D427" s="14" t="s">
        <v>326</v>
      </c>
      <c r="E427" s="15" t="s">
        <v>38</v>
      </c>
      <c r="F427" s="15"/>
      <c r="G427" s="15" t="s">
        <v>39</v>
      </c>
      <c r="H427" s="15" t="s">
        <v>21</v>
      </c>
      <c r="I427" s="15" t="s">
        <v>40</v>
      </c>
      <c r="J427" s="14">
        <v>2</v>
      </c>
      <c r="K427" s="44" t="s">
        <v>211</v>
      </c>
      <c r="L427" s="77"/>
      <c r="M427" s="48">
        <f t="shared" si="10"/>
        <v>0</v>
      </c>
      <c r="N427" s="18"/>
    </row>
    <row r="428" s="2" customFormat="1" ht="70" customHeight="1" spans="1:14">
      <c r="A428" s="18">
        <v>52</v>
      </c>
      <c r="B428" s="18" t="s">
        <v>284</v>
      </c>
      <c r="C428" s="18" t="s">
        <v>17</v>
      </c>
      <c r="D428" s="14" t="s">
        <v>326</v>
      </c>
      <c r="E428" s="15" t="s">
        <v>134</v>
      </c>
      <c r="F428" s="14"/>
      <c r="G428" s="15" t="s">
        <v>87</v>
      </c>
      <c r="H428" s="15" t="s">
        <v>21</v>
      </c>
      <c r="I428" s="15" t="s">
        <v>22</v>
      </c>
      <c r="J428" s="14">
        <v>2</v>
      </c>
      <c r="K428" s="47" t="s">
        <v>88</v>
      </c>
      <c r="L428" s="77"/>
      <c r="M428" s="48">
        <f t="shared" si="10"/>
        <v>0</v>
      </c>
      <c r="N428" s="18"/>
    </row>
    <row r="429" s="2" customFormat="1" ht="70" customHeight="1" spans="1:14">
      <c r="A429" s="18">
        <v>53</v>
      </c>
      <c r="B429" s="18" t="s">
        <v>284</v>
      </c>
      <c r="C429" s="18" t="s">
        <v>17</v>
      </c>
      <c r="D429" s="14" t="s">
        <v>327</v>
      </c>
      <c r="E429" s="17" t="s">
        <v>57</v>
      </c>
      <c r="F429" s="22"/>
      <c r="G429" s="22" t="s">
        <v>328</v>
      </c>
      <c r="H429" s="17" t="s">
        <v>21</v>
      </c>
      <c r="I429" s="17" t="s">
        <v>22</v>
      </c>
      <c r="J429" s="22">
        <v>4</v>
      </c>
      <c r="K429" s="41" t="s">
        <v>329</v>
      </c>
      <c r="L429" s="77"/>
      <c r="M429" s="48">
        <f t="shared" si="10"/>
        <v>0</v>
      </c>
      <c r="N429" s="18"/>
    </row>
    <row r="430" s="2" customFormat="1" ht="70" customHeight="1" spans="1:14">
      <c r="A430" s="18">
        <v>54</v>
      </c>
      <c r="B430" s="18" t="s">
        <v>284</v>
      </c>
      <c r="C430" s="18" t="s">
        <v>17</v>
      </c>
      <c r="D430" s="14" t="s">
        <v>327</v>
      </c>
      <c r="E430" s="15" t="s">
        <v>24</v>
      </c>
      <c r="F430" s="15"/>
      <c r="G430" s="15" t="s">
        <v>25</v>
      </c>
      <c r="H430" s="15" t="s">
        <v>21</v>
      </c>
      <c r="I430" s="15" t="s">
        <v>22</v>
      </c>
      <c r="J430" s="14">
        <v>4</v>
      </c>
      <c r="K430" s="43" t="s">
        <v>26</v>
      </c>
      <c r="L430" s="77"/>
      <c r="M430" s="48">
        <f t="shared" si="10"/>
        <v>0</v>
      </c>
      <c r="N430" s="18"/>
    </row>
    <row r="431" s="2" customFormat="1" ht="70" customHeight="1" spans="1:14">
      <c r="A431" s="18">
        <v>55</v>
      </c>
      <c r="B431" s="18" t="s">
        <v>284</v>
      </c>
      <c r="C431" s="18" t="s">
        <v>17</v>
      </c>
      <c r="D431" s="14" t="s">
        <v>327</v>
      </c>
      <c r="E431" s="15" t="s">
        <v>28</v>
      </c>
      <c r="F431" s="16"/>
      <c r="G431" s="15" t="s">
        <v>29</v>
      </c>
      <c r="H431" s="15" t="s">
        <v>21</v>
      </c>
      <c r="I431" s="14" t="s">
        <v>30</v>
      </c>
      <c r="J431" s="14">
        <v>2</v>
      </c>
      <c r="K431" s="43" t="s">
        <v>31</v>
      </c>
      <c r="L431" s="77"/>
      <c r="M431" s="48">
        <f t="shared" si="10"/>
        <v>0</v>
      </c>
      <c r="N431" s="18"/>
    </row>
    <row r="432" s="2" customFormat="1" ht="70" customHeight="1" spans="1:14">
      <c r="A432" s="18">
        <v>56</v>
      </c>
      <c r="B432" s="18" t="s">
        <v>284</v>
      </c>
      <c r="C432" s="18" t="s">
        <v>17</v>
      </c>
      <c r="D432" s="14" t="s">
        <v>327</v>
      </c>
      <c r="E432" s="15" t="s">
        <v>107</v>
      </c>
      <c r="F432" s="84"/>
      <c r="G432" s="15" t="s">
        <v>108</v>
      </c>
      <c r="H432" s="15" t="s">
        <v>21</v>
      </c>
      <c r="I432" s="15" t="s">
        <v>109</v>
      </c>
      <c r="J432" s="14">
        <v>4.5</v>
      </c>
      <c r="K432" s="43" t="s">
        <v>110</v>
      </c>
      <c r="L432" s="77"/>
      <c r="M432" s="48">
        <f t="shared" si="10"/>
        <v>0</v>
      </c>
      <c r="N432" s="18"/>
    </row>
    <row r="433" s="2" customFormat="1" ht="70" customHeight="1" spans="1:14">
      <c r="A433" s="18">
        <v>57</v>
      </c>
      <c r="B433" s="18" t="s">
        <v>284</v>
      </c>
      <c r="C433" s="18" t="s">
        <v>17</v>
      </c>
      <c r="D433" s="14" t="s">
        <v>327</v>
      </c>
      <c r="E433" s="15" t="s">
        <v>111</v>
      </c>
      <c r="F433" s="85"/>
      <c r="G433" s="15" t="s">
        <v>112</v>
      </c>
      <c r="H433" s="15" t="s">
        <v>21</v>
      </c>
      <c r="I433" s="15" t="s">
        <v>109</v>
      </c>
      <c r="J433" s="14">
        <v>4.5</v>
      </c>
      <c r="K433" s="43" t="s">
        <v>110</v>
      </c>
      <c r="L433" s="77"/>
      <c r="M433" s="48">
        <f t="shared" si="10"/>
        <v>0</v>
      </c>
      <c r="N433" s="18"/>
    </row>
    <row r="434" s="2" customFormat="1" ht="70" customHeight="1" spans="1:14">
      <c r="A434" s="18">
        <v>58</v>
      </c>
      <c r="B434" s="18" t="s">
        <v>284</v>
      </c>
      <c r="C434" s="18" t="s">
        <v>17</v>
      </c>
      <c r="D434" s="14" t="s">
        <v>330</v>
      </c>
      <c r="E434" s="22" t="s">
        <v>331</v>
      </c>
      <c r="F434" s="21"/>
      <c r="G434" s="22" t="s">
        <v>313</v>
      </c>
      <c r="H434" s="22" t="s">
        <v>21</v>
      </c>
      <c r="I434" s="89" t="s">
        <v>30</v>
      </c>
      <c r="J434" s="15">
        <v>5</v>
      </c>
      <c r="K434" s="41" t="s">
        <v>329</v>
      </c>
      <c r="L434" s="77"/>
      <c r="M434" s="48">
        <f t="shared" si="10"/>
        <v>0</v>
      </c>
      <c r="N434" s="93"/>
    </row>
    <row r="435" s="2" customFormat="1" ht="70" customHeight="1" spans="1:14">
      <c r="A435" s="18">
        <v>59</v>
      </c>
      <c r="B435" s="18" t="s">
        <v>284</v>
      </c>
      <c r="C435" s="18" t="s">
        <v>17</v>
      </c>
      <c r="D435" s="14" t="s">
        <v>330</v>
      </c>
      <c r="E435" s="15" t="s">
        <v>53</v>
      </c>
      <c r="F435" s="21"/>
      <c r="G435" s="15" t="s">
        <v>54</v>
      </c>
      <c r="H435" s="15" t="s">
        <v>21</v>
      </c>
      <c r="I435" s="15" t="s">
        <v>30</v>
      </c>
      <c r="J435" s="15">
        <v>16</v>
      </c>
      <c r="K435" s="43" t="s">
        <v>55</v>
      </c>
      <c r="L435" s="77"/>
      <c r="M435" s="48">
        <f t="shared" si="10"/>
        <v>0</v>
      </c>
      <c r="N435" s="18"/>
    </row>
    <row r="436" s="2" customFormat="1" ht="70" customHeight="1" spans="1:14">
      <c r="A436" s="18">
        <v>60</v>
      </c>
      <c r="B436" s="18" t="s">
        <v>284</v>
      </c>
      <c r="C436" s="18" t="s">
        <v>17</v>
      </c>
      <c r="D436" s="14" t="s">
        <v>330</v>
      </c>
      <c r="E436" s="15" t="s">
        <v>332</v>
      </c>
      <c r="F436" s="21"/>
      <c r="G436" s="15" t="s">
        <v>333</v>
      </c>
      <c r="H436" s="15" t="s">
        <v>21</v>
      </c>
      <c r="I436" s="15" t="s">
        <v>22</v>
      </c>
      <c r="J436" s="15">
        <v>1</v>
      </c>
      <c r="K436" s="43" t="s">
        <v>23</v>
      </c>
      <c r="L436" s="77"/>
      <c r="M436" s="48">
        <f t="shared" si="10"/>
        <v>0</v>
      </c>
      <c r="N436" s="18"/>
    </row>
    <row r="437" s="2" customFormat="1" ht="70" customHeight="1" spans="1:14">
      <c r="A437" s="18">
        <v>61</v>
      </c>
      <c r="B437" s="18" t="s">
        <v>284</v>
      </c>
      <c r="C437" s="18" t="s">
        <v>17</v>
      </c>
      <c r="D437" s="14" t="s">
        <v>330</v>
      </c>
      <c r="E437" s="15" t="s">
        <v>24</v>
      </c>
      <c r="F437" s="15"/>
      <c r="G437" s="15" t="s">
        <v>25</v>
      </c>
      <c r="H437" s="15" t="s">
        <v>21</v>
      </c>
      <c r="I437" s="15" t="s">
        <v>22</v>
      </c>
      <c r="J437" s="14">
        <v>5</v>
      </c>
      <c r="K437" s="43" t="s">
        <v>26</v>
      </c>
      <c r="L437" s="77"/>
      <c r="M437" s="48">
        <f t="shared" si="10"/>
        <v>0</v>
      </c>
      <c r="N437" s="18"/>
    </row>
    <row r="438" s="2" customFormat="1" ht="70" customHeight="1" spans="1:14">
      <c r="A438" s="18">
        <v>62</v>
      </c>
      <c r="B438" s="18" t="s">
        <v>284</v>
      </c>
      <c r="C438" s="18" t="s">
        <v>17</v>
      </c>
      <c r="D438" s="14" t="s">
        <v>334</v>
      </c>
      <c r="E438" s="15" t="s">
        <v>53</v>
      </c>
      <c r="F438" s="21"/>
      <c r="G438" s="15" t="s">
        <v>54</v>
      </c>
      <c r="H438" s="15" t="s">
        <v>21</v>
      </c>
      <c r="I438" s="15" t="s">
        <v>30</v>
      </c>
      <c r="J438" s="15">
        <v>16</v>
      </c>
      <c r="K438" s="43" t="s">
        <v>55</v>
      </c>
      <c r="L438" s="77"/>
      <c r="M438" s="48">
        <f t="shared" si="10"/>
        <v>0</v>
      </c>
      <c r="N438" s="18"/>
    </row>
    <row r="439" s="2" customFormat="1" ht="70" customHeight="1" spans="1:14">
      <c r="A439" s="18">
        <v>63</v>
      </c>
      <c r="B439" s="18" t="s">
        <v>284</v>
      </c>
      <c r="C439" s="18" t="s">
        <v>17</v>
      </c>
      <c r="D439" s="14" t="s">
        <v>334</v>
      </c>
      <c r="E439" s="15" t="s">
        <v>28</v>
      </c>
      <c r="F439" s="16"/>
      <c r="G439" s="15" t="s">
        <v>29</v>
      </c>
      <c r="H439" s="15" t="s">
        <v>21</v>
      </c>
      <c r="I439" s="14" t="s">
        <v>30</v>
      </c>
      <c r="J439" s="14">
        <v>5</v>
      </c>
      <c r="K439" s="43" t="s">
        <v>31</v>
      </c>
      <c r="L439" s="77"/>
      <c r="M439" s="48">
        <f t="shared" si="10"/>
        <v>0</v>
      </c>
      <c r="N439" s="18"/>
    </row>
    <row r="440" s="2" customFormat="1" ht="70" customHeight="1" spans="1:14">
      <c r="A440" s="18">
        <v>64</v>
      </c>
      <c r="B440" s="18" t="s">
        <v>284</v>
      </c>
      <c r="C440" s="18" t="s">
        <v>17</v>
      </c>
      <c r="D440" s="14" t="s">
        <v>334</v>
      </c>
      <c r="E440" s="15" t="s">
        <v>335</v>
      </c>
      <c r="F440" s="20"/>
      <c r="G440" s="15" t="s">
        <v>196</v>
      </c>
      <c r="H440" s="15" t="s">
        <v>21</v>
      </c>
      <c r="I440" s="49" t="s">
        <v>22</v>
      </c>
      <c r="J440" s="15">
        <v>1</v>
      </c>
      <c r="K440" s="43" t="s">
        <v>336</v>
      </c>
      <c r="L440" s="77"/>
      <c r="M440" s="48">
        <f t="shared" si="10"/>
        <v>0</v>
      </c>
      <c r="N440" s="18"/>
    </row>
    <row r="441" s="2" customFormat="1" ht="70" customHeight="1" spans="1:14">
      <c r="A441" s="18">
        <v>65</v>
      </c>
      <c r="B441" s="18" t="s">
        <v>284</v>
      </c>
      <c r="C441" s="18" t="s">
        <v>17</v>
      </c>
      <c r="D441" s="14" t="s">
        <v>334</v>
      </c>
      <c r="E441" s="15" t="s">
        <v>277</v>
      </c>
      <c r="F441" s="15"/>
      <c r="G441" s="17" t="s">
        <v>333</v>
      </c>
      <c r="H441" s="15" t="s">
        <v>21</v>
      </c>
      <c r="I441" s="15" t="s">
        <v>22</v>
      </c>
      <c r="J441" s="14">
        <v>1</v>
      </c>
      <c r="K441" s="41" t="s">
        <v>23</v>
      </c>
      <c r="L441" s="77"/>
      <c r="M441" s="48">
        <f t="shared" ref="M441:M504" si="11">L441*J441</f>
        <v>0</v>
      </c>
      <c r="N441" s="18"/>
    </row>
    <row r="442" s="2" customFormat="1" ht="70" customHeight="1" spans="1:14">
      <c r="A442" s="18">
        <v>66</v>
      </c>
      <c r="B442" s="18" t="s">
        <v>284</v>
      </c>
      <c r="C442" s="18" t="s">
        <v>17</v>
      </c>
      <c r="D442" s="14" t="s">
        <v>334</v>
      </c>
      <c r="E442" s="15" t="s">
        <v>24</v>
      </c>
      <c r="F442" s="15"/>
      <c r="G442" s="15" t="s">
        <v>25</v>
      </c>
      <c r="H442" s="15" t="s">
        <v>21</v>
      </c>
      <c r="I442" s="15" t="s">
        <v>22</v>
      </c>
      <c r="J442" s="14">
        <v>10</v>
      </c>
      <c r="K442" s="43" t="s">
        <v>26</v>
      </c>
      <c r="L442" s="77"/>
      <c r="M442" s="48">
        <f t="shared" si="11"/>
        <v>0</v>
      </c>
      <c r="N442" s="18"/>
    </row>
    <row r="443" s="2" customFormat="1" ht="70" customHeight="1" spans="1:14">
      <c r="A443" s="18">
        <v>67</v>
      </c>
      <c r="B443" s="18" t="s">
        <v>284</v>
      </c>
      <c r="C443" s="18" t="s">
        <v>17</v>
      </c>
      <c r="D443" s="14" t="s">
        <v>61</v>
      </c>
      <c r="E443" s="15" t="s">
        <v>62</v>
      </c>
      <c r="F443" s="16"/>
      <c r="G443" s="15" t="s">
        <v>54</v>
      </c>
      <c r="H443" s="15" t="s">
        <v>21</v>
      </c>
      <c r="I443" s="15" t="s">
        <v>63</v>
      </c>
      <c r="J443" s="14">
        <v>14</v>
      </c>
      <c r="K443" s="43" t="s">
        <v>64</v>
      </c>
      <c r="L443" s="77"/>
      <c r="M443" s="48">
        <f t="shared" si="11"/>
        <v>0</v>
      </c>
      <c r="N443" s="18"/>
    </row>
    <row r="444" s="2" customFormat="1" ht="70" customHeight="1" spans="1:14">
      <c r="A444" s="18">
        <v>68</v>
      </c>
      <c r="B444" s="18" t="s">
        <v>284</v>
      </c>
      <c r="C444" s="18" t="s">
        <v>17</v>
      </c>
      <c r="D444" s="14" t="s">
        <v>337</v>
      </c>
      <c r="E444" s="15" t="s">
        <v>338</v>
      </c>
      <c r="F444" s="16"/>
      <c r="G444" s="15" t="s">
        <v>339</v>
      </c>
      <c r="H444" s="15" t="s">
        <v>21</v>
      </c>
      <c r="I444" s="20" t="s">
        <v>30</v>
      </c>
      <c r="J444" s="14">
        <v>1</v>
      </c>
      <c r="K444" s="43" t="s">
        <v>340</v>
      </c>
      <c r="L444" s="77"/>
      <c r="M444" s="48">
        <f t="shared" si="11"/>
        <v>0</v>
      </c>
      <c r="N444" s="18"/>
    </row>
    <row r="445" s="2" customFormat="1" ht="70" customHeight="1" spans="1:14">
      <c r="A445" s="18">
        <v>69</v>
      </c>
      <c r="B445" s="18" t="s">
        <v>284</v>
      </c>
      <c r="C445" s="18" t="s">
        <v>17</v>
      </c>
      <c r="D445" s="14" t="s">
        <v>337</v>
      </c>
      <c r="E445" s="86" t="s">
        <v>245</v>
      </c>
      <c r="F445" s="87"/>
      <c r="G445" s="87" t="s">
        <v>144</v>
      </c>
      <c r="H445" s="15" t="s">
        <v>21</v>
      </c>
      <c r="I445" s="15" t="s">
        <v>22</v>
      </c>
      <c r="J445" s="14">
        <v>6</v>
      </c>
      <c r="K445" s="43" t="s">
        <v>341</v>
      </c>
      <c r="L445" s="77"/>
      <c r="M445" s="48">
        <f t="shared" si="11"/>
        <v>0</v>
      </c>
      <c r="N445" s="18"/>
    </row>
    <row r="446" s="2" customFormat="1" ht="70" customHeight="1" spans="1:14">
      <c r="A446" s="18">
        <v>70</v>
      </c>
      <c r="B446" s="18" t="s">
        <v>284</v>
      </c>
      <c r="C446" s="18" t="s">
        <v>149</v>
      </c>
      <c r="D446" s="14" t="s">
        <v>342</v>
      </c>
      <c r="E446" s="14" t="s">
        <v>33</v>
      </c>
      <c r="F446" s="18"/>
      <c r="G446" s="15" t="s">
        <v>58</v>
      </c>
      <c r="H446" s="15" t="s">
        <v>21</v>
      </c>
      <c r="I446" s="15" t="s">
        <v>22</v>
      </c>
      <c r="J446" s="14">
        <v>11</v>
      </c>
      <c r="K446" s="43" t="s">
        <v>343</v>
      </c>
      <c r="L446" s="77"/>
      <c r="M446" s="48">
        <f t="shared" si="11"/>
        <v>0</v>
      </c>
      <c r="N446" s="18"/>
    </row>
    <row r="447" s="2" customFormat="1" ht="70" customHeight="1" spans="1:14">
      <c r="A447" s="18">
        <v>71</v>
      </c>
      <c r="B447" s="18" t="s">
        <v>284</v>
      </c>
      <c r="C447" s="18" t="s">
        <v>149</v>
      </c>
      <c r="D447" s="14" t="s">
        <v>342</v>
      </c>
      <c r="E447" s="15" t="s">
        <v>36</v>
      </c>
      <c r="F447" s="17"/>
      <c r="G447" s="17" t="s">
        <v>37</v>
      </c>
      <c r="H447" s="15" t="s">
        <v>21</v>
      </c>
      <c r="I447" s="17" t="s">
        <v>22</v>
      </c>
      <c r="J447" s="15">
        <v>11</v>
      </c>
      <c r="K447" s="43" t="s">
        <v>26</v>
      </c>
      <c r="L447" s="77"/>
      <c r="M447" s="48">
        <f t="shared" si="11"/>
        <v>0</v>
      </c>
      <c r="N447" s="18"/>
    </row>
    <row r="448" s="2" customFormat="1" ht="70" customHeight="1" spans="1:14">
      <c r="A448" s="18">
        <v>72</v>
      </c>
      <c r="B448" s="18" t="s">
        <v>284</v>
      </c>
      <c r="C448" s="18" t="s">
        <v>149</v>
      </c>
      <c r="D448" s="14" t="s">
        <v>342</v>
      </c>
      <c r="E448" s="15" t="s">
        <v>38</v>
      </c>
      <c r="F448" s="17"/>
      <c r="G448" s="17" t="s">
        <v>344</v>
      </c>
      <c r="H448" s="88" t="s">
        <v>21</v>
      </c>
      <c r="I448" s="88" t="s">
        <v>22</v>
      </c>
      <c r="J448" s="2">
        <v>11</v>
      </c>
      <c r="K448" s="41" t="s">
        <v>345</v>
      </c>
      <c r="L448" s="77"/>
      <c r="M448" s="48">
        <f t="shared" si="11"/>
        <v>0</v>
      </c>
      <c r="N448" s="18"/>
    </row>
    <row r="449" s="2" customFormat="1" ht="70" customHeight="1" spans="1:14">
      <c r="A449" s="18">
        <v>73</v>
      </c>
      <c r="B449" s="18" t="s">
        <v>284</v>
      </c>
      <c r="C449" s="18" t="s">
        <v>149</v>
      </c>
      <c r="D449" s="14" t="s">
        <v>342</v>
      </c>
      <c r="E449" s="15" t="s">
        <v>134</v>
      </c>
      <c r="F449" s="14"/>
      <c r="G449" s="15" t="s">
        <v>87</v>
      </c>
      <c r="H449" s="15" t="s">
        <v>21</v>
      </c>
      <c r="I449" s="15" t="s">
        <v>22</v>
      </c>
      <c r="J449" s="14">
        <v>11</v>
      </c>
      <c r="K449" s="47" t="s">
        <v>88</v>
      </c>
      <c r="L449" s="77"/>
      <c r="M449" s="48">
        <f t="shared" si="11"/>
        <v>0</v>
      </c>
      <c r="N449" s="18"/>
    </row>
    <row r="450" s="2" customFormat="1" ht="70" customHeight="1" spans="1:14">
      <c r="A450" s="18">
        <v>74</v>
      </c>
      <c r="B450" s="18" t="s">
        <v>284</v>
      </c>
      <c r="C450" s="18" t="s">
        <v>149</v>
      </c>
      <c r="D450" s="14" t="s">
        <v>326</v>
      </c>
      <c r="E450" s="15" t="s">
        <v>28</v>
      </c>
      <c r="F450" s="16"/>
      <c r="G450" s="15" t="s">
        <v>29</v>
      </c>
      <c r="H450" s="15" t="s">
        <v>21</v>
      </c>
      <c r="I450" s="14" t="s">
        <v>30</v>
      </c>
      <c r="J450" s="14">
        <v>4</v>
      </c>
      <c r="K450" s="43" t="s">
        <v>31</v>
      </c>
      <c r="L450" s="77"/>
      <c r="M450" s="48">
        <f t="shared" si="11"/>
        <v>0</v>
      </c>
      <c r="N450" s="18"/>
    </row>
    <row r="451" s="2" customFormat="1" ht="70" customHeight="1" spans="1:14">
      <c r="A451" s="18">
        <v>75</v>
      </c>
      <c r="B451" s="18" t="s">
        <v>284</v>
      </c>
      <c r="C451" s="18" t="s">
        <v>149</v>
      </c>
      <c r="D451" s="14" t="s">
        <v>320</v>
      </c>
      <c r="E451" s="15" t="s">
        <v>321</v>
      </c>
      <c r="F451" s="15"/>
      <c r="G451" s="15" t="s">
        <v>322</v>
      </c>
      <c r="H451" s="15" t="s">
        <v>21</v>
      </c>
      <c r="I451" s="15" t="s">
        <v>22</v>
      </c>
      <c r="J451" s="15">
        <v>2</v>
      </c>
      <c r="K451" s="43" t="s">
        <v>100</v>
      </c>
      <c r="L451" s="77"/>
      <c r="M451" s="48">
        <f t="shared" si="11"/>
        <v>0</v>
      </c>
      <c r="N451" s="18"/>
    </row>
    <row r="452" s="2" customFormat="1" ht="70" customHeight="1" spans="1:14">
      <c r="A452" s="18">
        <v>76</v>
      </c>
      <c r="B452" s="18" t="s">
        <v>284</v>
      </c>
      <c r="C452" s="18" t="s">
        <v>149</v>
      </c>
      <c r="D452" s="14" t="s">
        <v>320</v>
      </c>
      <c r="E452" s="15" t="s">
        <v>323</v>
      </c>
      <c r="F452" s="15"/>
      <c r="G452" s="15" t="s">
        <v>324</v>
      </c>
      <c r="H452" s="15" t="s">
        <v>21</v>
      </c>
      <c r="I452" s="15" t="s">
        <v>22</v>
      </c>
      <c r="J452" s="15">
        <v>2</v>
      </c>
      <c r="K452" s="43" t="s">
        <v>325</v>
      </c>
      <c r="L452" s="77"/>
      <c r="M452" s="48">
        <f t="shared" si="11"/>
        <v>0</v>
      </c>
      <c r="N452" s="18"/>
    </row>
    <row r="453" s="2" customFormat="1" ht="70" customHeight="1" spans="1:14">
      <c r="A453" s="18">
        <v>77</v>
      </c>
      <c r="B453" s="18" t="s">
        <v>284</v>
      </c>
      <c r="C453" s="18" t="s">
        <v>149</v>
      </c>
      <c r="D453" s="14" t="s">
        <v>263</v>
      </c>
      <c r="E453" s="14" t="s">
        <v>33</v>
      </c>
      <c r="F453" s="18"/>
      <c r="G453" s="15" t="s">
        <v>58</v>
      </c>
      <c r="H453" s="15" t="s">
        <v>21</v>
      </c>
      <c r="I453" s="15" t="s">
        <v>22</v>
      </c>
      <c r="J453" s="14">
        <v>1</v>
      </c>
      <c r="K453" s="43" t="s">
        <v>346</v>
      </c>
      <c r="L453" s="77"/>
      <c r="M453" s="48">
        <f t="shared" si="11"/>
        <v>0</v>
      </c>
      <c r="N453" s="18"/>
    </row>
    <row r="454" s="2" customFormat="1" ht="70" customHeight="1" spans="1:14">
      <c r="A454" s="18">
        <v>78</v>
      </c>
      <c r="B454" s="18" t="s">
        <v>284</v>
      </c>
      <c r="C454" s="18" t="s">
        <v>149</v>
      </c>
      <c r="D454" s="14" t="s">
        <v>263</v>
      </c>
      <c r="E454" s="15" t="s">
        <v>36</v>
      </c>
      <c r="F454" s="17"/>
      <c r="G454" s="17" t="s">
        <v>37</v>
      </c>
      <c r="H454" s="15" t="s">
        <v>21</v>
      </c>
      <c r="I454" s="17" t="s">
        <v>22</v>
      </c>
      <c r="J454" s="15">
        <v>1</v>
      </c>
      <c r="K454" s="43" t="s">
        <v>26</v>
      </c>
      <c r="L454" s="77"/>
      <c r="M454" s="48">
        <f t="shared" si="11"/>
        <v>0</v>
      </c>
      <c r="N454" s="18"/>
    </row>
    <row r="455" s="2" customFormat="1" ht="70" customHeight="1" spans="1:14">
      <c r="A455" s="18">
        <v>79</v>
      </c>
      <c r="B455" s="18" t="s">
        <v>284</v>
      </c>
      <c r="C455" s="18" t="s">
        <v>149</v>
      </c>
      <c r="D455" s="14" t="s">
        <v>263</v>
      </c>
      <c r="E455" s="15" t="s">
        <v>38</v>
      </c>
      <c r="F455" s="17"/>
      <c r="G455" s="17" t="s">
        <v>344</v>
      </c>
      <c r="H455" s="88" t="s">
        <v>21</v>
      </c>
      <c r="I455" s="88" t="s">
        <v>22</v>
      </c>
      <c r="J455" s="2">
        <v>1</v>
      </c>
      <c r="K455" s="41" t="s">
        <v>345</v>
      </c>
      <c r="L455" s="77"/>
      <c r="M455" s="48">
        <f t="shared" si="11"/>
        <v>0</v>
      </c>
      <c r="N455" s="18"/>
    </row>
    <row r="456" s="2" customFormat="1" ht="70" customHeight="1" spans="1:14">
      <c r="A456" s="18">
        <v>80</v>
      </c>
      <c r="B456" s="18" t="s">
        <v>284</v>
      </c>
      <c r="C456" s="18" t="s">
        <v>149</v>
      </c>
      <c r="D456" s="14" t="s">
        <v>263</v>
      </c>
      <c r="E456" s="15" t="s">
        <v>134</v>
      </c>
      <c r="F456" s="14"/>
      <c r="G456" s="15" t="s">
        <v>87</v>
      </c>
      <c r="H456" s="15" t="s">
        <v>21</v>
      </c>
      <c r="I456" s="15" t="s">
        <v>22</v>
      </c>
      <c r="J456" s="14">
        <v>1</v>
      </c>
      <c r="K456" s="47" t="s">
        <v>88</v>
      </c>
      <c r="L456" s="77"/>
      <c r="M456" s="48">
        <f t="shared" si="11"/>
        <v>0</v>
      </c>
      <c r="N456" s="18"/>
    </row>
    <row r="457" s="2" customFormat="1" ht="70" customHeight="1" spans="1:14">
      <c r="A457" s="18">
        <v>81</v>
      </c>
      <c r="B457" s="18" t="s">
        <v>284</v>
      </c>
      <c r="C457" s="18" t="s">
        <v>149</v>
      </c>
      <c r="D457" s="14" t="s">
        <v>347</v>
      </c>
      <c r="E457" s="15" t="s">
        <v>86</v>
      </c>
      <c r="F457" s="14"/>
      <c r="G457" s="15" t="s">
        <v>87</v>
      </c>
      <c r="H457" s="15" t="s">
        <v>21</v>
      </c>
      <c r="I457" s="15" t="s">
        <v>22</v>
      </c>
      <c r="J457" s="14">
        <v>3</v>
      </c>
      <c r="K457" s="47" t="s">
        <v>88</v>
      </c>
      <c r="L457" s="77"/>
      <c r="M457" s="48">
        <f t="shared" si="11"/>
        <v>0</v>
      </c>
      <c r="N457" s="18"/>
    </row>
    <row r="458" s="2" customFormat="1" ht="70" customHeight="1" spans="1:14">
      <c r="A458" s="18">
        <v>82</v>
      </c>
      <c r="B458" s="18" t="s">
        <v>284</v>
      </c>
      <c r="C458" s="18" t="s">
        <v>149</v>
      </c>
      <c r="D458" s="14" t="s">
        <v>347</v>
      </c>
      <c r="E458" s="15" t="s">
        <v>348</v>
      </c>
      <c r="F458" s="54"/>
      <c r="G458" s="22" t="s">
        <v>349</v>
      </c>
      <c r="H458" s="22" t="s">
        <v>21</v>
      </c>
      <c r="I458" s="89" t="s">
        <v>22</v>
      </c>
      <c r="J458" s="54">
        <v>3</v>
      </c>
      <c r="K458" s="43" t="s">
        <v>350</v>
      </c>
      <c r="L458" s="77"/>
      <c r="M458" s="48">
        <f t="shared" si="11"/>
        <v>0</v>
      </c>
      <c r="N458" s="18"/>
    </row>
    <row r="459" s="2" customFormat="1" ht="70" customHeight="1" spans="1:14">
      <c r="A459" s="18">
        <v>83</v>
      </c>
      <c r="B459" s="18" t="s">
        <v>284</v>
      </c>
      <c r="C459" s="18" t="s">
        <v>149</v>
      </c>
      <c r="D459" s="14" t="s">
        <v>351</v>
      </c>
      <c r="E459" s="14" t="s">
        <v>352</v>
      </c>
      <c r="F459" s="18"/>
      <c r="G459" s="17" t="s">
        <v>353</v>
      </c>
      <c r="H459" s="15" t="s">
        <v>21</v>
      </c>
      <c r="I459" s="17" t="s">
        <v>22</v>
      </c>
      <c r="J459" s="14">
        <v>2</v>
      </c>
      <c r="K459" s="43" t="s">
        <v>354</v>
      </c>
      <c r="L459" s="77"/>
      <c r="M459" s="48">
        <f t="shared" si="11"/>
        <v>0</v>
      </c>
      <c r="N459" s="46"/>
    </row>
    <row r="460" s="2" customFormat="1" ht="70" customHeight="1" spans="1:14">
      <c r="A460" s="18">
        <v>84</v>
      </c>
      <c r="B460" s="18" t="s">
        <v>284</v>
      </c>
      <c r="C460" s="18" t="s">
        <v>149</v>
      </c>
      <c r="D460" s="14" t="s">
        <v>351</v>
      </c>
      <c r="E460" s="19" t="s">
        <v>355</v>
      </c>
      <c r="F460" s="22"/>
      <c r="G460" s="22" t="s">
        <v>356</v>
      </c>
      <c r="H460" s="88" t="s">
        <v>21</v>
      </c>
      <c r="I460" s="88" t="s">
        <v>22</v>
      </c>
      <c r="J460" s="14">
        <v>2</v>
      </c>
      <c r="K460" s="43" t="s">
        <v>357</v>
      </c>
      <c r="L460" s="77"/>
      <c r="M460" s="48">
        <f t="shared" si="11"/>
        <v>0</v>
      </c>
      <c r="N460" s="18"/>
    </row>
    <row r="461" s="2" customFormat="1" ht="70" customHeight="1" spans="1:14">
      <c r="A461" s="18">
        <v>85</v>
      </c>
      <c r="B461" s="18" t="s">
        <v>284</v>
      </c>
      <c r="C461" s="18" t="s">
        <v>358</v>
      </c>
      <c r="D461" s="14" t="s">
        <v>359</v>
      </c>
      <c r="E461" s="14" t="s">
        <v>33</v>
      </c>
      <c r="F461" s="18"/>
      <c r="G461" s="15" t="s">
        <v>58</v>
      </c>
      <c r="H461" s="15" t="s">
        <v>21</v>
      </c>
      <c r="I461" s="15" t="s">
        <v>22</v>
      </c>
      <c r="J461" s="14">
        <v>1</v>
      </c>
      <c r="K461" s="43" t="s">
        <v>346</v>
      </c>
      <c r="L461" s="77"/>
      <c r="M461" s="48">
        <f t="shared" si="11"/>
        <v>0</v>
      </c>
      <c r="N461" s="18"/>
    </row>
    <row r="462" s="2" customFormat="1" ht="70" customHeight="1" spans="1:14">
      <c r="A462" s="18">
        <v>86</v>
      </c>
      <c r="B462" s="18" t="s">
        <v>284</v>
      </c>
      <c r="C462" s="18" t="s">
        <v>358</v>
      </c>
      <c r="D462" s="14" t="s">
        <v>359</v>
      </c>
      <c r="E462" s="15" t="s">
        <v>36</v>
      </c>
      <c r="F462" s="17"/>
      <c r="G462" s="17" t="s">
        <v>37</v>
      </c>
      <c r="H462" s="15" t="s">
        <v>21</v>
      </c>
      <c r="I462" s="17" t="s">
        <v>22</v>
      </c>
      <c r="J462" s="15">
        <v>1</v>
      </c>
      <c r="K462" s="43" t="s">
        <v>26</v>
      </c>
      <c r="L462" s="77"/>
      <c r="M462" s="48">
        <f t="shared" si="11"/>
        <v>0</v>
      </c>
      <c r="N462" s="18"/>
    </row>
    <row r="463" s="2" customFormat="1" ht="70" customHeight="1" spans="1:14">
      <c r="A463" s="18">
        <v>87</v>
      </c>
      <c r="B463" s="18" t="s">
        <v>284</v>
      </c>
      <c r="C463" s="18" t="s">
        <v>358</v>
      </c>
      <c r="D463" s="14" t="s">
        <v>359</v>
      </c>
      <c r="E463" s="15" t="s">
        <v>38</v>
      </c>
      <c r="F463" s="17"/>
      <c r="G463" s="17" t="s">
        <v>344</v>
      </c>
      <c r="H463" s="88" t="s">
        <v>21</v>
      </c>
      <c r="I463" s="88" t="s">
        <v>22</v>
      </c>
      <c r="J463" s="2">
        <v>1</v>
      </c>
      <c r="K463" s="41" t="s">
        <v>345</v>
      </c>
      <c r="L463" s="77"/>
      <c r="M463" s="48">
        <f t="shared" si="11"/>
        <v>0</v>
      </c>
      <c r="N463" s="18"/>
    </row>
    <row r="464" s="2" customFormat="1" ht="70" customHeight="1" spans="1:14">
      <c r="A464" s="18">
        <v>88</v>
      </c>
      <c r="B464" s="18" t="s">
        <v>284</v>
      </c>
      <c r="C464" s="18" t="s">
        <v>358</v>
      </c>
      <c r="D464" s="14" t="s">
        <v>360</v>
      </c>
      <c r="E464" s="15" t="s">
        <v>335</v>
      </c>
      <c r="F464" s="20"/>
      <c r="G464" s="15" t="s">
        <v>361</v>
      </c>
      <c r="H464" s="15" t="s">
        <v>21</v>
      </c>
      <c r="I464" s="49" t="s">
        <v>22</v>
      </c>
      <c r="J464" s="15">
        <v>1</v>
      </c>
      <c r="K464" s="43" t="s">
        <v>336</v>
      </c>
      <c r="L464" s="77"/>
      <c r="M464" s="48">
        <f t="shared" si="11"/>
        <v>0</v>
      </c>
      <c r="N464" s="18"/>
    </row>
    <row r="465" s="2" customFormat="1" ht="70" customHeight="1" spans="1:14">
      <c r="A465" s="18">
        <v>89</v>
      </c>
      <c r="B465" s="18" t="s">
        <v>284</v>
      </c>
      <c r="C465" s="18" t="s">
        <v>358</v>
      </c>
      <c r="D465" s="14" t="s">
        <v>360</v>
      </c>
      <c r="E465" s="17" t="s">
        <v>362</v>
      </c>
      <c r="F465" s="17"/>
      <c r="G465" s="17" t="s">
        <v>363</v>
      </c>
      <c r="H465" s="15" t="s">
        <v>21</v>
      </c>
      <c r="I465" s="17" t="s">
        <v>40</v>
      </c>
      <c r="J465" s="15">
        <v>14</v>
      </c>
      <c r="K465" s="60" t="s">
        <v>364</v>
      </c>
      <c r="L465" s="77"/>
      <c r="M465" s="48">
        <f t="shared" si="11"/>
        <v>0</v>
      </c>
      <c r="N465" s="18"/>
    </row>
    <row r="466" s="2" customFormat="1" ht="70" customHeight="1" spans="1:14">
      <c r="A466" s="18">
        <v>90</v>
      </c>
      <c r="B466" s="18" t="s">
        <v>284</v>
      </c>
      <c r="C466" s="18" t="s">
        <v>358</v>
      </c>
      <c r="D466" s="29" t="s">
        <v>365</v>
      </c>
      <c r="E466" s="15" t="s">
        <v>107</v>
      </c>
      <c r="F466" s="15"/>
      <c r="G466" s="15" t="s">
        <v>108</v>
      </c>
      <c r="H466" s="15" t="s">
        <v>21</v>
      </c>
      <c r="I466" s="15" t="s">
        <v>109</v>
      </c>
      <c r="J466" s="15">
        <v>6.9</v>
      </c>
      <c r="K466" s="43" t="s">
        <v>110</v>
      </c>
      <c r="L466" s="77"/>
      <c r="M466" s="48">
        <f t="shared" si="11"/>
        <v>0</v>
      </c>
      <c r="N466" s="18"/>
    </row>
    <row r="467" s="2" customFormat="1" ht="70" customHeight="1" spans="1:14">
      <c r="A467" s="18">
        <v>91</v>
      </c>
      <c r="B467" s="18" t="s">
        <v>284</v>
      </c>
      <c r="C467" s="18" t="s">
        <v>358</v>
      </c>
      <c r="D467" s="30"/>
      <c r="E467" s="15" t="s">
        <v>111</v>
      </c>
      <c r="F467" s="15"/>
      <c r="G467" s="15" t="s">
        <v>112</v>
      </c>
      <c r="H467" s="15" t="s">
        <v>21</v>
      </c>
      <c r="I467" s="15" t="s">
        <v>109</v>
      </c>
      <c r="J467" s="15">
        <v>6.9</v>
      </c>
      <c r="K467" s="43"/>
      <c r="L467" s="77"/>
      <c r="M467" s="48">
        <f t="shared" si="11"/>
        <v>0</v>
      </c>
      <c r="N467" s="18"/>
    </row>
    <row r="468" s="2" customFormat="1" ht="70" customHeight="1" spans="1:14">
      <c r="A468" s="18">
        <v>92</v>
      </c>
      <c r="B468" s="18" t="s">
        <v>284</v>
      </c>
      <c r="C468" s="18" t="s">
        <v>358</v>
      </c>
      <c r="D468" s="30"/>
      <c r="E468" s="15" t="s">
        <v>200</v>
      </c>
      <c r="F468" s="15"/>
      <c r="G468" s="15" t="s">
        <v>201</v>
      </c>
      <c r="H468" s="15" t="s">
        <v>21</v>
      </c>
      <c r="I468" s="15" t="s">
        <v>109</v>
      </c>
      <c r="J468" s="15">
        <v>6.9</v>
      </c>
      <c r="K468" s="43"/>
      <c r="L468" s="77"/>
      <c r="M468" s="48">
        <f t="shared" si="11"/>
        <v>0</v>
      </c>
      <c r="N468" s="18"/>
    </row>
    <row r="469" s="2" customFormat="1" ht="70" customHeight="1" spans="1:14">
      <c r="A469" s="18">
        <v>93</v>
      </c>
      <c r="B469" s="18" t="s">
        <v>284</v>
      </c>
      <c r="C469" s="18" t="s">
        <v>358</v>
      </c>
      <c r="D469" s="30"/>
      <c r="E469" s="15" t="s">
        <v>113</v>
      </c>
      <c r="F469" s="15"/>
      <c r="G469" s="15" t="s">
        <v>114</v>
      </c>
      <c r="H469" s="15" t="s">
        <v>21</v>
      </c>
      <c r="I469" s="18" t="s">
        <v>92</v>
      </c>
      <c r="J469" s="15">
        <v>3</v>
      </c>
      <c r="K469" s="43"/>
      <c r="L469" s="77"/>
      <c r="M469" s="48">
        <f t="shared" si="11"/>
        <v>0</v>
      </c>
      <c r="N469" s="18"/>
    </row>
    <row r="470" s="2" customFormat="1" ht="70" customHeight="1" spans="1:14">
      <c r="A470" s="18">
        <v>94</v>
      </c>
      <c r="B470" s="18" t="s">
        <v>284</v>
      </c>
      <c r="C470" s="18" t="s">
        <v>358</v>
      </c>
      <c r="D470" s="31"/>
      <c r="E470" s="15" t="s">
        <v>115</v>
      </c>
      <c r="F470" s="15"/>
      <c r="G470" s="15" t="s">
        <v>114</v>
      </c>
      <c r="H470" s="15" t="s">
        <v>21</v>
      </c>
      <c r="I470" s="18" t="s">
        <v>92</v>
      </c>
      <c r="J470" s="15">
        <v>3</v>
      </c>
      <c r="K470" s="43"/>
      <c r="L470" s="77"/>
      <c r="M470" s="48">
        <f t="shared" si="11"/>
        <v>0</v>
      </c>
      <c r="N470" s="18"/>
    </row>
    <row r="471" s="2" customFormat="1" ht="70" customHeight="1" spans="1:14">
      <c r="A471" s="18">
        <v>95</v>
      </c>
      <c r="B471" s="18" t="s">
        <v>284</v>
      </c>
      <c r="C471" s="18" t="s">
        <v>358</v>
      </c>
      <c r="D471" s="29" t="s">
        <v>366</v>
      </c>
      <c r="E471" s="15" t="s">
        <v>107</v>
      </c>
      <c r="F471" s="15"/>
      <c r="G471" s="15" t="s">
        <v>108</v>
      </c>
      <c r="H471" s="15" t="s">
        <v>21</v>
      </c>
      <c r="I471" s="15" t="s">
        <v>109</v>
      </c>
      <c r="J471" s="15">
        <v>4.8</v>
      </c>
      <c r="K471" s="43" t="s">
        <v>110</v>
      </c>
      <c r="L471" s="77"/>
      <c r="M471" s="48">
        <f t="shared" si="11"/>
        <v>0</v>
      </c>
      <c r="N471" s="18"/>
    </row>
    <row r="472" s="2" customFormat="1" ht="70" customHeight="1" spans="1:14">
      <c r="A472" s="18">
        <v>96</v>
      </c>
      <c r="B472" s="18" t="s">
        <v>284</v>
      </c>
      <c r="C472" s="18" t="s">
        <v>358</v>
      </c>
      <c r="D472" s="30"/>
      <c r="E472" s="15" t="s">
        <v>111</v>
      </c>
      <c r="F472" s="15"/>
      <c r="G472" s="15" t="s">
        <v>112</v>
      </c>
      <c r="H472" s="15" t="s">
        <v>21</v>
      </c>
      <c r="I472" s="15" t="s">
        <v>109</v>
      </c>
      <c r="J472" s="15">
        <v>4.8</v>
      </c>
      <c r="K472" s="43"/>
      <c r="L472" s="77"/>
      <c r="M472" s="48">
        <f t="shared" si="11"/>
        <v>0</v>
      </c>
      <c r="N472" s="18"/>
    </row>
    <row r="473" s="2" customFormat="1" ht="70" customHeight="1" spans="1:14">
      <c r="A473" s="18">
        <v>97</v>
      </c>
      <c r="B473" s="18" t="s">
        <v>284</v>
      </c>
      <c r="C473" s="18" t="s">
        <v>358</v>
      </c>
      <c r="D473" s="30"/>
      <c r="E473" s="15" t="s">
        <v>200</v>
      </c>
      <c r="F473" s="15"/>
      <c r="G473" s="15" t="s">
        <v>201</v>
      </c>
      <c r="H473" s="15" t="s">
        <v>21</v>
      </c>
      <c r="I473" s="15" t="s">
        <v>109</v>
      </c>
      <c r="J473" s="15">
        <v>4.8</v>
      </c>
      <c r="K473" s="43"/>
      <c r="L473" s="77"/>
      <c r="M473" s="48">
        <f t="shared" si="11"/>
        <v>0</v>
      </c>
      <c r="N473" s="18"/>
    </row>
    <row r="474" s="2" customFormat="1" ht="70" customHeight="1" spans="1:14">
      <c r="A474" s="18">
        <v>98</v>
      </c>
      <c r="B474" s="18" t="s">
        <v>284</v>
      </c>
      <c r="C474" s="18" t="s">
        <v>358</v>
      </c>
      <c r="D474" s="30"/>
      <c r="E474" s="15" t="s">
        <v>113</v>
      </c>
      <c r="F474" s="15"/>
      <c r="G474" s="15" t="s">
        <v>114</v>
      </c>
      <c r="H474" s="15" t="s">
        <v>21</v>
      </c>
      <c r="I474" s="18" t="s">
        <v>92</v>
      </c>
      <c r="J474" s="15">
        <v>4</v>
      </c>
      <c r="K474" s="43"/>
      <c r="L474" s="77"/>
      <c r="M474" s="48">
        <f t="shared" si="11"/>
        <v>0</v>
      </c>
      <c r="N474" s="18"/>
    </row>
    <row r="475" s="2" customFormat="1" ht="70" customHeight="1" spans="1:14">
      <c r="A475" s="18">
        <v>99</v>
      </c>
      <c r="B475" s="18" t="s">
        <v>284</v>
      </c>
      <c r="C475" s="18" t="s">
        <v>358</v>
      </c>
      <c r="D475" s="30"/>
      <c r="E475" s="15" t="s">
        <v>202</v>
      </c>
      <c r="F475" s="15"/>
      <c r="G475" s="15" t="s">
        <v>114</v>
      </c>
      <c r="H475" s="15" t="s">
        <v>21</v>
      </c>
      <c r="I475" s="18" t="s">
        <v>92</v>
      </c>
      <c r="J475" s="15">
        <v>4</v>
      </c>
      <c r="K475" s="43"/>
      <c r="L475" s="77"/>
      <c r="M475" s="48">
        <f t="shared" si="11"/>
        <v>0</v>
      </c>
      <c r="N475" s="18"/>
    </row>
    <row r="476" s="2" customFormat="1" ht="70" customHeight="1" spans="1:14">
      <c r="A476" s="18">
        <v>100</v>
      </c>
      <c r="B476" s="18" t="s">
        <v>284</v>
      </c>
      <c r="C476" s="18" t="s">
        <v>358</v>
      </c>
      <c r="D476" s="31"/>
      <c r="E476" s="15" t="s">
        <v>115</v>
      </c>
      <c r="F476" s="15"/>
      <c r="G476" s="15" t="s">
        <v>114</v>
      </c>
      <c r="H476" s="15" t="s">
        <v>21</v>
      </c>
      <c r="I476" s="18" t="s">
        <v>92</v>
      </c>
      <c r="J476" s="15">
        <v>4</v>
      </c>
      <c r="K476" s="43"/>
      <c r="L476" s="77"/>
      <c r="M476" s="48">
        <f t="shared" si="11"/>
        <v>0</v>
      </c>
      <c r="N476" s="18"/>
    </row>
    <row r="477" s="2" customFormat="1" ht="70" customHeight="1" spans="1:14">
      <c r="A477" s="18">
        <v>101</v>
      </c>
      <c r="B477" s="18" t="s">
        <v>284</v>
      </c>
      <c r="C477" s="18" t="s">
        <v>358</v>
      </c>
      <c r="D477" s="29" t="s">
        <v>367</v>
      </c>
      <c r="E477" s="15" t="s">
        <v>107</v>
      </c>
      <c r="F477" s="15"/>
      <c r="G477" s="15" t="s">
        <v>108</v>
      </c>
      <c r="H477" s="15" t="s">
        <v>21</v>
      </c>
      <c r="I477" s="15" t="s">
        <v>109</v>
      </c>
      <c r="J477" s="15">
        <v>9.6</v>
      </c>
      <c r="K477" s="43" t="s">
        <v>110</v>
      </c>
      <c r="L477" s="77"/>
      <c r="M477" s="48">
        <f t="shared" si="11"/>
        <v>0</v>
      </c>
      <c r="N477" s="18"/>
    </row>
    <row r="478" s="2" customFormat="1" ht="70" customHeight="1" spans="1:14">
      <c r="A478" s="18">
        <v>102</v>
      </c>
      <c r="B478" s="18" t="s">
        <v>284</v>
      </c>
      <c r="C478" s="18" t="s">
        <v>358</v>
      </c>
      <c r="D478" s="30"/>
      <c r="E478" s="15" t="s">
        <v>111</v>
      </c>
      <c r="F478" s="15"/>
      <c r="G478" s="15" t="s">
        <v>112</v>
      </c>
      <c r="H478" s="15" t="s">
        <v>21</v>
      </c>
      <c r="I478" s="15" t="s">
        <v>109</v>
      </c>
      <c r="J478" s="15">
        <v>9.6</v>
      </c>
      <c r="K478" s="43"/>
      <c r="L478" s="77"/>
      <c r="M478" s="48">
        <f t="shared" si="11"/>
        <v>0</v>
      </c>
      <c r="N478" s="18"/>
    </row>
    <row r="479" s="2" customFormat="1" ht="70" customHeight="1" spans="1:14">
      <c r="A479" s="18">
        <v>103</v>
      </c>
      <c r="B479" s="18" t="s">
        <v>284</v>
      </c>
      <c r="C479" s="18" t="s">
        <v>358</v>
      </c>
      <c r="D479" s="30"/>
      <c r="E479" s="15" t="s">
        <v>200</v>
      </c>
      <c r="F479" s="15"/>
      <c r="G479" s="15" t="s">
        <v>201</v>
      </c>
      <c r="H479" s="15" t="s">
        <v>21</v>
      </c>
      <c r="I479" s="15" t="s">
        <v>109</v>
      </c>
      <c r="J479" s="15">
        <v>9.6</v>
      </c>
      <c r="K479" s="43"/>
      <c r="L479" s="77"/>
      <c r="M479" s="48">
        <f t="shared" si="11"/>
        <v>0</v>
      </c>
      <c r="N479" s="18"/>
    </row>
    <row r="480" s="2" customFormat="1" ht="70" customHeight="1" spans="1:14">
      <c r="A480" s="18">
        <v>104</v>
      </c>
      <c r="B480" s="18" t="s">
        <v>284</v>
      </c>
      <c r="C480" s="18" t="s">
        <v>358</v>
      </c>
      <c r="D480" s="30"/>
      <c r="E480" s="15" t="s">
        <v>113</v>
      </c>
      <c r="F480" s="15"/>
      <c r="G480" s="15" t="s">
        <v>114</v>
      </c>
      <c r="H480" s="15" t="s">
        <v>21</v>
      </c>
      <c r="I480" s="18" t="s">
        <v>92</v>
      </c>
      <c r="J480" s="15">
        <v>3</v>
      </c>
      <c r="K480" s="43"/>
      <c r="L480" s="77"/>
      <c r="M480" s="48">
        <f t="shared" si="11"/>
        <v>0</v>
      </c>
      <c r="N480" s="18"/>
    </row>
    <row r="481" s="2" customFormat="1" ht="70" customHeight="1" spans="1:14">
      <c r="A481" s="18">
        <v>105</v>
      </c>
      <c r="B481" s="18" t="s">
        <v>284</v>
      </c>
      <c r="C481" s="18" t="s">
        <v>358</v>
      </c>
      <c r="D481" s="30"/>
      <c r="E481" s="15" t="s">
        <v>202</v>
      </c>
      <c r="F481" s="15"/>
      <c r="G481" s="15" t="s">
        <v>114</v>
      </c>
      <c r="H481" s="15" t="s">
        <v>21</v>
      </c>
      <c r="I481" s="18" t="s">
        <v>92</v>
      </c>
      <c r="J481" s="15">
        <v>3</v>
      </c>
      <c r="K481" s="43"/>
      <c r="L481" s="77"/>
      <c r="M481" s="48">
        <f t="shared" si="11"/>
        <v>0</v>
      </c>
      <c r="N481" s="18"/>
    </row>
    <row r="482" s="2" customFormat="1" ht="70" customHeight="1" spans="1:14">
      <c r="A482" s="18">
        <v>106</v>
      </c>
      <c r="B482" s="18" t="s">
        <v>284</v>
      </c>
      <c r="C482" s="18" t="s">
        <v>358</v>
      </c>
      <c r="D482" s="31"/>
      <c r="E482" s="15" t="s">
        <v>115</v>
      </c>
      <c r="F482" s="15"/>
      <c r="G482" s="15" t="s">
        <v>114</v>
      </c>
      <c r="H482" s="15" t="s">
        <v>21</v>
      </c>
      <c r="I482" s="18" t="s">
        <v>92</v>
      </c>
      <c r="J482" s="15">
        <v>3</v>
      </c>
      <c r="K482" s="43"/>
      <c r="L482" s="77"/>
      <c r="M482" s="48">
        <f t="shared" si="11"/>
        <v>0</v>
      </c>
      <c r="N482" s="18"/>
    </row>
    <row r="483" s="2" customFormat="1" ht="70" customHeight="1" spans="1:14">
      <c r="A483" s="18">
        <v>107</v>
      </c>
      <c r="B483" s="18" t="s">
        <v>284</v>
      </c>
      <c r="C483" s="18" t="s">
        <v>358</v>
      </c>
      <c r="D483" s="14" t="s">
        <v>368</v>
      </c>
      <c r="E483" s="15" t="s">
        <v>338</v>
      </c>
      <c r="F483" s="16"/>
      <c r="G483" s="15" t="s">
        <v>339</v>
      </c>
      <c r="H483" s="15" t="s">
        <v>21</v>
      </c>
      <c r="I483" s="20" t="s">
        <v>30</v>
      </c>
      <c r="J483" s="14">
        <v>4</v>
      </c>
      <c r="K483" s="43" t="s">
        <v>340</v>
      </c>
      <c r="L483" s="77"/>
      <c r="M483" s="48">
        <f t="shared" si="11"/>
        <v>0</v>
      </c>
      <c r="N483" s="18"/>
    </row>
    <row r="484" s="2" customFormat="1" ht="70" customHeight="1" spans="1:14">
      <c r="A484" s="18">
        <v>108</v>
      </c>
      <c r="B484" s="18" t="s">
        <v>284</v>
      </c>
      <c r="C484" s="18" t="s">
        <v>358</v>
      </c>
      <c r="D484" s="14" t="s">
        <v>369</v>
      </c>
      <c r="E484" s="14" t="s">
        <v>352</v>
      </c>
      <c r="F484" s="18"/>
      <c r="G484" s="17" t="s">
        <v>353</v>
      </c>
      <c r="H484" s="15" t="s">
        <v>21</v>
      </c>
      <c r="I484" s="17" t="s">
        <v>22</v>
      </c>
      <c r="J484" s="14">
        <v>9</v>
      </c>
      <c r="K484" s="43" t="s">
        <v>354</v>
      </c>
      <c r="L484" s="77"/>
      <c r="M484" s="48">
        <f t="shared" si="11"/>
        <v>0</v>
      </c>
      <c r="N484" s="18"/>
    </row>
    <row r="485" s="2" customFormat="1" ht="70" customHeight="1" spans="1:14">
      <c r="A485" s="18">
        <v>109</v>
      </c>
      <c r="B485" s="18" t="s">
        <v>284</v>
      </c>
      <c r="C485" s="18" t="s">
        <v>358</v>
      </c>
      <c r="D485" s="14" t="s">
        <v>370</v>
      </c>
      <c r="E485" s="24" t="s">
        <v>277</v>
      </c>
      <c r="F485" s="18"/>
      <c r="G485" s="17" t="s">
        <v>278</v>
      </c>
      <c r="H485" s="15" t="s">
        <v>21</v>
      </c>
      <c r="I485" s="17" t="s">
        <v>22</v>
      </c>
      <c r="J485" s="14">
        <v>1</v>
      </c>
      <c r="K485" s="47" t="s">
        <v>279</v>
      </c>
      <c r="L485" s="77"/>
      <c r="M485" s="48">
        <f t="shared" si="11"/>
        <v>0</v>
      </c>
      <c r="N485" s="18"/>
    </row>
    <row r="486" s="2" customFormat="1" ht="70" customHeight="1" spans="1:14">
      <c r="A486" s="18">
        <v>110</v>
      </c>
      <c r="B486" s="18" t="s">
        <v>284</v>
      </c>
      <c r="C486" s="18" t="s">
        <v>358</v>
      </c>
      <c r="D486" s="14" t="s">
        <v>370</v>
      </c>
      <c r="E486" s="24" t="s">
        <v>24</v>
      </c>
      <c r="F486" s="15"/>
      <c r="G486" s="15" t="s">
        <v>25</v>
      </c>
      <c r="H486" s="15" t="s">
        <v>21</v>
      </c>
      <c r="I486" s="15" t="s">
        <v>22</v>
      </c>
      <c r="J486" s="14">
        <v>2</v>
      </c>
      <c r="K486" s="43" t="s">
        <v>26</v>
      </c>
      <c r="L486" s="77"/>
      <c r="M486" s="48">
        <f t="shared" si="11"/>
        <v>0</v>
      </c>
      <c r="N486" s="18"/>
    </row>
    <row r="487" s="2" customFormat="1" ht="70" customHeight="1" spans="1:14">
      <c r="A487" s="18">
        <v>111</v>
      </c>
      <c r="B487" s="18" t="s">
        <v>284</v>
      </c>
      <c r="C487" s="18" t="s">
        <v>358</v>
      </c>
      <c r="D487" s="14" t="s">
        <v>371</v>
      </c>
      <c r="E487" s="14" t="s">
        <v>33</v>
      </c>
      <c r="F487" s="18"/>
      <c r="G487" s="15" t="s">
        <v>58</v>
      </c>
      <c r="H487" s="15" t="s">
        <v>21</v>
      </c>
      <c r="I487" s="15" t="s">
        <v>22</v>
      </c>
      <c r="J487" s="14">
        <v>1</v>
      </c>
      <c r="K487" s="43" t="s">
        <v>346</v>
      </c>
      <c r="L487" s="77"/>
      <c r="M487" s="48">
        <f t="shared" si="11"/>
        <v>0</v>
      </c>
      <c r="N487" s="18"/>
    </row>
    <row r="488" s="2" customFormat="1" ht="70" customHeight="1" spans="1:14">
      <c r="A488" s="18">
        <v>112</v>
      </c>
      <c r="B488" s="18" t="s">
        <v>284</v>
      </c>
      <c r="C488" s="18" t="s">
        <v>358</v>
      </c>
      <c r="D488" s="14" t="s">
        <v>371</v>
      </c>
      <c r="E488" s="15" t="s">
        <v>36</v>
      </c>
      <c r="F488" s="17"/>
      <c r="G488" s="17" t="s">
        <v>37</v>
      </c>
      <c r="H488" s="15" t="s">
        <v>21</v>
      </c>
      <c r="I488" s="17" t="s">
        <v>22</v>
      </c>
      <c r="J488" s="15">
        <v>1</v>
      </c>
      <c r="K488" s="43" t="s">
        <v>26</v>
      </c>
      <c r="L488" s="77"/>
      <c r="M488" s="48">
        <f t="shared" si="11"/>
        <v>0</v>
      </c>
      <c r="N488" s="18"/>
    </row>
    <row r="489" s="2" customFormat="1" ht="70" customHeight="1" spans="1:14">
      <c r="A489" s="18">
        <v>113</v>
      </c>
      <c r="B489" s="18" t="s">
        <v>284</v>
      </c>
      <c r="C489" s="18" t="s">
        <v>358</v>
      </c>
      <c r="D489" s="14" t="s">
        <v>371</v>
      </c>
      <c r="E489" s="15" t="s">
        <v>38</v>
      </c>
      <c r="F489" s="17"/>
      <c r="G489" s="17" t="s">
        <v>344</v>
      </c>
      <c r="H489" s="88" t="s">
        <v>21</v>
      </c>
      <c r="I489" s="88" t="s">
        <v>22</v>
      </c>
      <c r="J489" s="2">
        <v>1</v>
      </c>
      <c r="K489" s="41" t="s">
        <v>345</v>
      </c>
      <c r="L489" s="77"/>
      <c r="M489" s="48">
        <f t="shared" si="11"/>
        <v>0</v>
      </c>
      <c r="N489" s="18"/>
    </row>
    <row r="490" s="2" customFormat="1" ht="70" customHeight="1" spans="1:14">
      <c r="A490" s="18">
        <v>114</v>
      </c>
      <c r="B490" s="18" t="s">
        <v>284</v>
      </c>
      <c r="C490" s="18" t="s">
        <v>358</v>
      </c>
      <c r="D490" s="14" t="s">
        <v>371</v>
      </c>
      <c r="E490" s="14" t="s">
        <v>372</v>
      </c>
      <c r="F490" s="20"/>
      <c r="G490" s="15" t="s">
        <v>373</v>
      </c>
      <c r="H490" s="15" t="s">
        <v>21</v>
      </c>
      <c r="I490" s="49" t="s">
        <v>22</v>
      </c>
      <c r="J490" s="15">
        <v>2</v>
      </c>
      <c r="K490" s="43" t="s">
        <v>374</v>
      </c>
      <c r="L490" s="77"/>
      <c r="M490" s="48">
        <f t="shared" si="11"/>
        <v>0</v>
      </c>
      <c r="N490" s="18"/>
    </row>
    <row r="491" s="2" customFormat="1" ht="70" customHeight="1" spans="1:14">
      <c r="A491" s="18">
        <v>115</v>
      </c>
      <c r="B491" s="18" t="s">
        <v>284</v>
      </c>
      <c r="C491" s="18" t="s">
        <v>358</v>
      </c>
      <c r="D491" s="14" t="s">
        <v>371</v>
      </c>
      <c r="E491" s="14" t="s">
        <v>74</v>
      </c>
      <c r="F491" s="20"/>
      <c r="G491" s="15" t="s">
        <v>375</v>
      </c>
      <c r="H491" s="15" t="s">
        <v>21</v>
      </c>
      <c r="I491" s="49" t="s">
        <v>22</v>
      </c>
      <c r="J491" s="15">
        <v>2</v>
      </c>
      <c r="K491" s="43" t="s">
        <v>376</v>
      </c>
      <c r="L491" s="77"/>
      <c r="M491" s="48">
        <f t="shared" si="11"/>
        <v>0</v>
      </c>
      <c r="N491" s="18"/>
    </row>
    <row r="492" s="2" customFormat="1" ht="70" customHeight="1" spans="1:14">
      <c r="A492" s="18">
        <v>116</v>
      </c>
      <c r="B492" s="18" t="s">
        <v>284</v>
      </c>
      <c r="C492" s="18" t="s">
        <v>358</v>
      </c>
      <c r="D492" s="14" t="s">
        <v>371</v>
      </c>
      <c r="E492" s="14" t="s">
        <v>135</v>
      </c>
      <c r="F492" s="20"/>
      <c r="G492" s="15" t="s">
        <v>136</v>
      </c>
      <c r="H492" s="15" t="s">
        <v>21</v>
      </c>
      <c r="I492" s="49" t="s">
        <v>22</v>
      </c>
      <c r="J492" s="15">
        <v>1</v>
      </c>
      <c r="K492" s="43" t="s">
        <v>181</v>
      </c>
      <c r="L492" s="77"/>
      <c r="M492" s="48">
        <f t="shared" si="11"/>
        <v>0</v>
      </c>
      <c r="N492" s="18"/>
    </row>
    <row r="493" s="2" customFormat="1" ht="70" customHeight="1" spans="1:14">
      <c r="A493" s="18">
        <v>117</v>
      </c>
      <c r="B493" s="18" t="s">
        <v>284</v>
      </c>
      <c r="C493" s="18" t="s">
        <v>377</v>
      </c>
      <c r="D493" s="14" t="s">
        <v>378</v>
      </c>
      <c r="E493" s="15" t="s">
        <v>19</v>
      </c>
      <c r="F493" s="15"/>
      <c r="G493" s="17" t="s">
        <v>333</v>
      </c>
      <c r="H493" s="15" t="s">
        <v>21</v>
      </c>
      <c r="I493" s="15" t="s">
        <v>22</v>
      </c>
      <c r="J493" s="14">
        <v>1</v>
      </c>
      <c r="K493" s="41" t="s">
        <v>227</v>
      </c>
      <c r="L493" s="77"/>
      <c r="M493" s="48">
        <f t="shared" si="11"/>
        <v>0</v>
      </c>
      <c r="N493" s="18"/>
    </row>
    <row r="494" s="2" customFormat="1" ht="70" customHeight="1" spans="1:14">
      <c r="A494" s="18">
        <v>118</v>
      </c>
      <c r="B494" s="18" t="s">
        <v>284</v>
      </c>
      <c r="C494" s="18" t="s">
        <v>377</v>
      </c>
      <c r="D494" s="14" t="s">
        <v>378</v>
      </c>
      <c r="E494" s="15" t="s">
        <v>24</v>
      </c>
      <c r="F494" s="15"/>
      <c r="G494" s="15" t="s">
        <v>25</v>
      </c>
      <c r="H494" s="15" t="s">
        <v>21</v>
      </c>
      <c r="I494" s="15" t="s">
        <v>22</v>
      </c>
      <c r="J494" s="14">
        <v>1</v>
      </c>
      <c r="K494" s="43" t="s">
        <v>379</v>
      </c>
      <c r="L494" s="77"/>
      <c r="M494" s="48">
        <f t="shared" si="11"/>
        <v>0</v>
      </c>
      <c r="N494" s="18"/>
    </row>
    <row r="495" s="2" customFormat="1" ht="70" customHeight="1" spans="1:14">
      <c r="A495" s="18">
        <v>119</v>
      </c>
      <c r="B495" s="18" t="s">
        <v>284</v>
      </c>
      <c r="C495" s="18" t="s">
        <v>377</v>
      </c>
      <c r="D495" s="14" t="s">
        <v>378</v>
      </c>
      <c r="E495" s="15" t="s">
        <v>38</v>
      </c>
      <c r="F495" s="15"/>
      <c r="G495" s="15" t="s">
        <v>39</v>
      </c>
      <c r="H495" s="15" t="s">
        <v>21</v>
      </c>
      <c r="I495" s="15" t="s">
        <v>40</v>
      </c>
      <c r="J495" s="14">
        <v>1</v>
      </c>
      <c r="K495" s="44" t="s">
        <v>380</v>
      </c>
      <c r="L495" s="77"/>
      <c r="M495" s="48">
        <f t="shared" si="11"/>
        <v>0</v>
      </c>
      <c r="N495" s="18"/>
    </row>
    <row r="496" s="2" customFormat="1" ht="70" customHeight="1" spans="1:14">
      <c r="A496" s="18">
        <v>120</v>
      </c>
      <c r="B496" s="18" t="s">
        <v>284</v>
      </c>
      <c r="C496" s="18" t="s">
        <v>377</v>
      </c>
      <c r="D496" s="14" t="s">
        <v>378</v>
      </c>
      <c r="E496" s="15" t="s">
        <v>103</v>
      </c>
      <c r="F496" s="15"/>
      <c r="G496" s="15" t="s">
        <v>84</v>
      </c>
      <c r="H496" s="15" t="s">
        <v>21</v>
      </c>
      <c r="I496" s="15" t="s">
        <v>22</v>
      </c>
      <c r="J496" s="14">
        <v>6</v>
      </c>
      <c r="K496" s="41" t="s">
        <v>104</v>
      </c>
      <c r="L496" s="77"/>
      <c r="M496" s="48">
        <f t="shared" si="11"/>
        <v>0</v>
      </c>
      <c r="N496" s="18"/>
    </row>
    <row r="497" s="2" customFormat="1" ht="70" customHeight="1" spans="1:14">
      <c r="A497" s="18">
        <v>121</v>
      </c>
      <c r="B497" s="18" t="s">
        <v>284</v>
      </c>
      <c r="C497" s="18" t="s">
        <v>377</v>
      </c>
      <c r="D497" s="14" t="s">
        <v>381</v>
      </c>
      <c r="E497" s="14" t="s">
        <v>372</v>
      </c>
      <c r="F497" s="20"/>
      <c r="G497" s="15" t="s">
        <v>373</v>
      </c>
      <c r="H497" s="15" t="s">
        <v>21</v>
      </c>
      <c r="I497" s="49" t="s">
        <v>22</v>
      </c>
      <c r="J497" s="15">
        <v>4</v>
      </c>
      <c r="K497" s="43" t="s">
        <v>374</v>
      </c>
      <c r="L497" s="77"/>
      <c r="M497" s="48">
        <f t="shared" si="11"/>
        <v>0</v>
      </c>
      <c r="N497" s="18"/>
    </row>
    <row r="498" s="2" customFormat="1" ht="70" customHeight="1" spans="1:14">
      <c r="A498" s="18">
        <v>122</v>
      </c>
      <c r="B498" s="18" t="s">
        <v>284</v>
      </c>
      <c r="C498" s="18" t="s">
        <v>377</v>
      </c>
      <c r="D498" s="14" t="s">
        <v>381</v>
      </c>
      <c r="E498" s="14" t="s">
        <v>74</v>
      </c>
      <c r="F498" s="20"/>
      <c r="G498" s="15" t="s">
        <v>375</v>
      </c>
      <c r="H498" s="15" t="s">
        <v>21</v>
      </c>
      <c r="I498" s="49" t="s">
        <v>22</v>
      </c>
      <c r="J498" s="15">
        <v>4</v>
      </c>
      <c r="K498" s="43" t="s">
        <v>376</v>
      </c>
      <c r="L498" s="77"/>
      <c r="M498" s="48">
        <f t="shared" si="11"/>
        <v>0</v>
      </c>
      <c r="N498" s="18"/>
    </row>
    <row r="499" s="2" customFormat="1" ht="70" customHeight="1" spans="1:14">
      <c r="A499" s="18">
        <v>123</v>
      </c>
      <c r="B499" s="18" t="s">
        <v>284</v>
      </c>
      <c r="C499" s="18" t="s">
        <v>377</v>
      </c>
      <c r="D499" s="14" t="s">
        <v>381</v>
      </c>
      <c r="E499" s="14" t="s">
        <v>135</v>
      </c>
      <c r="F499" s="20"/>
      <c r="G499" s="15" t="s">
        <v>136</v>
      </c>
      <c r="H499" s="15" t="s">
        <v>21</v>
      </c>
      <c r="I499" s="49" t="s">
        <v>22</v>
      </c>
      <c r="J499" s="15">
        <v>4</v>
      </c>
      <c r="K499" s="43" t="s">
        <v>181</v>
      </c>
      <c r="L499" s="77"/>
      <c r="M499" s="48">
        <f t="shared" si="11"/>
        <v>0</v>
      </c>
      <c r="N499" s="18"/>
    </row>
    <row r="500" s="2" customFormat="1" ht="70" customHeight="1" spans="1:14">
      <c r="A500" s="18">
        <v>124</v>
      </c>
      <c r="B500" s="18" t="s">
        <v>284</v>
      </c>
      <c r="C500" s="18" t="s">
        <v>377</v>
      </c>
      <c r="D500" s="14" t="s">
        <v>381</v>
      </c>
      <c r="E500" s="15" t="s">
        <v>338</v>
      </c>
      <c r="F500" s="16"/>
      <c r="G500" s="15" t="s">
        <v>339</v>
      </c>
      <c r="H500" s="15" t="s">
        <v>21</v>
      </c>
      <c r="I500" s="20" t="s">
        <v>30</v>
      </c>
      <c r="J500" s="14">
        <v>4</v>
      </c>
      <c r="K500" s="43" t="s">
        <v>340</v>
      </c>
      <c r="L500" s="77"/>
      <c r="M500" s="48">
        <f t="shared" si="11"/>
        <v>0</v>
      </c>
      <c r="N500" s="18"/>
    </row>
    <row r="501" s="2" customFormat="1" ht="70" customHeight="1" spans="1:14">
      <c r="A501" s="18">
        <v>125</v>
      </c>
      <c r="B501" s="18" t="s">
        <v>284</v>
      </c>
      <c r="C501" s="18" t="s">
        <v>377</v>
      </c>
      <c r="D501" s="14" t="s">
        <v>359</v>
      </c>
      <c r="E501" s="14" t="s">
        <v>33</v>
      </c>
      <c r="F501" s="15"/>
      <c r="G501" s="15" t="s">
        <v>58</v>
      </c>
      <c r="H501" s="15" t="s">
        <v>21</v>
      </c>
      <c r="I501" s="15" t="s">
        <v>22</v>
      </c>
      <c r="J501" s="14">
        <v>1</v>
      </c>
      <c r="K501" s="43" t="s">
        <v>227</v>
      </c>
      <c r="L501" s="77"/>
      <c r="M501" s="48">
        <f t="shared" si="11"/>
        <v>0</v>
      </c>
      <c r="N501" s="18"/>
    </row>
    <row r="502" s="2" customFormat="1" ht="70" customHeight="1" spans="1:14">
      <c r="A502" s="18">
        <v>126</v>
      </c>
      <c r="B502" s="18" t="s">
        <v>284</v>
      </c>
      <c r="C502" s="18" t="s">
        <v>377</v>
      </c>
      <c r="D502" s="14" t="s">
        <v>359</v>
      </c>
      <c r="E502" s="15" t="s">
        <v>36</v>
      </c>
      <c r="F502" s="15"/>
      <c r="G502" s="15" t="s">
        <v>25</v>
      </c>
      <c r="H502" s="15" t="s">
        <v>21</v>
      </c>
      <c r="I502" s="15" t="s">
        <v>22</v>
      </c>
      <c r="J502" s="14">
        <v>1</v>
      </c>
      <c r="K502" s="43" t="s">
        <v>379</v>
      </c>
      <c r="L502" s="77"/>
      <c r="M502" s="48">
        <f t="shared" si="11"/>
        <v>0</v>
      </c>
      <c r="N502" s="18"/>
    </row>
    <row r="503" s="2" customFormat="1" ht="70" customHeight="1" spans="1:14">
      <c r="A503" s="18">
        <v>127</v>
      </c>
      <c r="B503" s="18" t="s">
        <v>284</v>
      </c>
      <c r="C503" s="18" t="s">
        <v>377</v>
      </c>
      <c r="D503" s="14" t="s">
        <v>359</v>
      </c>
      <c r="E503" s="15" t="s">
        <v>38</v>
      </c>
      <c r="F503" s="15"/>
      <c r="G503" s="15" t="s">
        <v>39</v>
      </c>
      <c r="H503" s="15" t="s">
        <v>21</v>
      </c>
      <c r="I503" s="15" t="s">
        <v>40</v>
      </c>
      <c r="J503" s="14">
        <v>1</v>
      </c>
      <c r="K503" s="44" t="s">
        <v>380</v>
      </c>
      <c r="L503" s="77"/>
      <c r="M503" s="48">
        <f t="shared" si="11"/>
        <v>0</v>
      </c>
      <c r="N503" s="18"/>
    </row>
    <row r="504" s="2" customFormat="1" ht="70" customHeight="1" spans="1:14">
      <c r="A504" s="18">
        <v>128</v>
      </c>
      <c r="B504" s="18" t="s">
        <v>284</v>
      </c>
      <c r="C504" s="18" t="s">
        <v>377</v>
      </c>
      <c r="D504" s="14" t="s">
        <v>258</v>
      </c>
      <c r="E504" s="15" t="s">
        <v>19</v>
      </c>
      <c r="F504" s="15"/>
      <c r="G504" s="17" t="s">
        <v>20</v>
      </c>
      <c r="H504" s="15" t="s">
        <v>21</v>
      </c>
      <c r="I504" s="15" t="s">
        <v>22</v>
      </c>
      <c r="J504" s="14">
        <v>1</v>
      </c>
      <c r="K504" s="41" t="s">
        <v>23</v>
      </c>
      <c r="L504" s="77"/>
      <c r="M504" s="48">
        <f t="shared" si="11"/>
        <v>0</v>
      </c>
      <c r="N504" s="18"/>
    </row>
    <row r="505" s="2" customFormat="1" ht="70" customHeight="1" spans="1:14">
      <c r="A505" s="18">
        <v>129</v>
      </c>
      <c r="B505" s="18" t="s">
        <v>284</v>
      </c>
      <c r="C505" s="18" t="s">
        <v>377</v>
      </c>
      <c r="D505" s="14" t="s">
        <v>258</v>
      </c>
      <c r="E505" s="15" t="s">
        <v>24</v>
      </c>
      <c r="F505" s="15"/>
      <c r="G505" s="15" t="s">
        <v>25</v>
      </c>
      <c r="H505" s="15" t="s">
        <v>21</v>
      </c>
      <c r="I505" s="15" t="s">
        <v>22</v>
      </c>
      <c r="J505" s="14">
        <v>1</v>
      </c>
      <c r="K505" s="43" t="s">
        <v>26</v>
      </c>
      <c r="L505" s="77"/>
      <c r="M505" s="48">
        <f t="shared" ref="M505:M564" si="12">L505*J505</f>
        <v>0</v>
      </c>
      <c r="N505" s="18"/>
    </row>
    <row r="506" s="2" customFormat="1" ht="70" customHeight="1" spans="1:14">
      <c r="A506" s="18">
        <v>130</v>
      </c>
      <c r="B506" s="18" t="s">
        <v>284</v>
      </c>
      <c r="C506" s="18" t="s">
        <v>377</v>
      </c>
      <c r="D506" s="29" t="s">
        <v>382</v>
      </c>
      <c r="E506" s="15" t="s">
        <v>107</v>
      </c>
      <c r="F506" s="15"/>
      <c r="G506" s="15" t="s">
        <v>108</v>
      </c>
      <c r="H506" s="15" t="s">
        <v>21</v>
      </c>
      <c r="I506" s="15" t="s">
        <v>109</v>
      </c>
      <c r="J506" s="15">
        <v>7.52</v>
      </c>
      <c r="K506" s="43" t="s">
        <v>110</v>
      </c>
      <c r="L506" s="77"/>
      <c r="M506" s="48">
        <f t="shared" si="12"/>
        <v>0</v>
      </c>
      <c r="N506" s="18"/>
    </row>
    <row r="507" s="2" customFormat="1" ht="70" customHeight="1" spans="1:14">
      <c r="A507" s="18">
        <v>131</v>
      </c>
      <c r="B507" s="18" t="s">
        <v>284</v>
      </c>
      <c r="C507" s="18" t="s">
        <v>377</v>
      </c>
      <c r="D507" s="30"/>
      <c r="E507" s="15" t="s">
        <v>111</v>
      </c>
      <c r="F507" s="15"/>
      <c r="G507" s="15" t="s">
        <v>112</v>
      </c>
      <c r="H507" s="15" t="s">
        <v>21</v>
      </c>
      <c r="I507" s="15" t="s">
        <v>109</v>
      </c>
      <c r="J507" s="15">
        <v>7.52</v>
      </c>
      <c r="K507" s="43"/>
      <c r="L507" s="77"/>
      <c r="M507" s="48">
        <f t="shared" si="12"/>
        <v>0</v>
      </c>
      <c r="N507" s="18"/>
    </row>
    <row r="508" s="2" customFormat="1" ht="70" customHeight="1" spans="1:14">
      <c r="A508" s="18">
        <v>132</v>
      </c>
      <c r="B508" s="18" t="s">
        <v>284</v>
      </c>
      <c r="C508" s="18" t="s">
        <v>377</v>
      </c>
      <c r="D508" s="30"/>
      <c r="E508" s="15" t="s">
        <v>200</v>
      </c>
      <c r="F508" s="15"/>
      <c r="G508" s="15" t="s">
        <v>201</v>
      </c>
      <c r="H508" s="15" t="s">
        <v>21</v>
      </c>
      <c r="I508" s="15" t="s">
        <v>109</v>
      </c>
      <c r="J508" s="15">
        <v>7.52</v>
      </c>
      <c r="K508" s="43"/>
      <c r="L508" s="77"/>
      <c r="M508" s="48">
        <f t="shared" si="12"/>
        <v>0</v>
      </c>
      <c r="N508" s="18"/>
    </row>
    <row r="509" s="2" customFormat="1" ht="70" customHeight="1" spans="1:14">
      <c r="A509" s="18">
        <v>133</v>
      </c>
      <c r="B509" s="18" t="s">
        <v>284</v>
      </c>
      <c r="C509" s="18" t="s">
        <v>377</v>
      </c>
      <c r="D509" s="30"/>
      <c r="E509" s="15" t="s">
        <v>250</v>
      </c>
      <c r="F509" s="15"/>
      <c r="G509" s="15" t="s">
        <v>251</v>
      </c>
      <c r="H509" s="15" t="s">
        <v>21</v>
      </c>
      <c r="I509" s="15" t="s">
        <v>109</v>
      </c>
      <c r="J509" s="15">
        <v>7.52</v>
      </c>
      <c r="K509" s="43"/>
      <c r="L509" s="77"/>
      <c r="M509" s="48">
        <f t="shared" si="12"/>
        <v>0</v>
      </c>
      <c r="N509" s="18"/>
    </row>
    <row r="510" s="2" customFormat="1" ht="70" customHeight="1" spans="1:14">
      <c r="A510" s="18">
        <v>134</v>
      </c>
      <c r="B510" s="18" t="s">
        <v>284</v>
      </c>
      <c r="C510" s="18" t="s">
        <v>377</v>
      </c>
      <c r="D510" s="30"/>
      <c r="E510" s="15" t="s">
        <v>113</v>
      </c>
      <c r="F510" s="15"/>
      <c r="G510" s="15" t="s">
        <v>114</v>
      </c>
      <c r="H510" s="15" t="s">
        <v>21</v>
      </c>
      <c r="I510" s="18" t="s">
        <v>92</v>
      </c>
      <c r="J510" s="15">
        <v>1</v>
      </c>
      <c r="K510" s="43"/>
      <c r="L510" s="77"/>
      <c r="M510" s="48">
        <f t="shared" si="12"/>
        <v>0</v>
      </c>
      <c r="N510" s="18"/>
    </row>
    <row r="511" s="2" customFormat="1" ht="70" customHeight="1" spans="1:14">
      <c r="A511" s="18">
        <v>135</v>
      </c>
      <c r="B511" s="18" t="s">
        <v>284</v>
      </c>
      <c r="C511" s="18" t="s">
        <v>377</v>
      </c>
      <c r="D511" s="30"/>
      <c r="E511" s="15" t="s">
        <v>202</v>
      </c>
      <c r="F511" s="15"/>
      <c r="G511" s="15" t="s">
        <v>114</v>
      </c>
      <c r="H511" s="15" t="s">
        <v>21</v>
      </c>
      <c r="I511" s="18" t="s">
        <v>92</v>
      </c>
      <c r="J511" s="15">
        <v>1</v>
      </c>
      <c r="K511" s="43"/>
      <c r="L511" s="77"/>
      <c r="M511" s="48">
        <f t="shared" si="12"/>
        <v>0</v>
      </c>
      <c r="N511" s="18"/>
    </row>
    <row r="512" s="2" customFormat="1" ht="70" customHeight="1" spans="1:14">
      <c r="A512" s="18">
        <v>136</v>
      </c>
      <c r="B512" s="18" t="s">
        <v>284</v>
      </c>
      <c r="C512" s="18" t="s">
        <v>377</v>
      </c>
      <c r="D512" s="31"/>
      <c r="E512" s="15" t="s">
        <v>115</v>
      </c>
      <c r="F512" s="15"/>
      <c r="G512" s="15" t="s">
        <v>114</v>
      </c>
      <c r="H512" s="15" t="s">
        <v>21</v>
      </c>
      <c r="I512" s="18" t="s">
        <v>92</v>
      </c>
      <c r="J512" s="15">
        <v>1</v>
      </c>
      <c r="K512" s="43"/>
      <c r="L512" s="77"/>
      <c r="M512" s="48">
        <f t="shared" si="12"/>
        <v>0</v>
      </c>
      <c r="N512" s="18"/>
    </row>
    <row r="513" s="2" customFormat="1" ht="70" customHeight="1" spans="1:14">
      <c r="A513" s="18">
        <v>137</v>
      </c>
      <c r="B513" s="18" t="s">
        <v>284</v>
      </c>
      <c r="C513" s="18" t="s">
        <v>377</v>
      </c>
      <c r="D513" s="14" t="s">
        <v>383</v>
      </c>
      <c r="E513" s="15" t="s">
        <v>19</v>
      </c>
      <c r="F513" s="15"/>
      <c r="G513" s="17" t="s">
        <v>20</v>
      </c>
      <c r="H513" s="15" t="s">
        <v>21</v>
      </c>
      <c r="I513" s="15" t="s">
        <v>22</v>
      </c>
      <c r="J513" s="14">
        <v>1</v>
      </c>
      <c r="K513" s="41" t="s">
        <v>23</v>
      </c>
      <c r="L513" s="77"/>
      <c r="M513" s="48">
        <f t="shared" si="12"/>
        <v>0</v>
      </c>
      <c r="N513" s="18"/>
    </row>
    <row r="514" s="2" customFormat="1" ht="70" customHeight="1" spans="1:14">
      <c r="A514" s="18">
        <v>138</v>
      </c>
      <c r="B514" s="18" t="s">
        <v>284</v>
      </c>
      <c r="C514" s="18" t="s">
        <v>377</v>
      </c>
      <c r="D514" s="14" t="s">
        <v>383</v>
      </c>
      <c r="E514" s="15" t="s">
        <v>24</v>
      </c>
      <c r="F514" s="15"/>
      <c r="G514" s="15" t="s">
        <v>25</v>
      </c>
      <c r="H514" s="15" t="s">
        <v>21</v>
      </c>
      <c r="I514" s="15" t="s">
        <v>22</v>
      </c>
      <c r="J514" s="14">
        <v>1</v>
      </c>
      <c r="K514" s="43" t="s">
        <v>26</v>
      </c>
      <c r="L514" s="77"/>
      <c r="M514" s="48">
        <f t="shared" si="12"/>
        <v>0</v>
      </c>
      <c r="N514" s="18"/>
    </row>
    <row r="515" s="2" customFormat="1" ht="70" customHeight="1" spans="1:14">
      <c r="A515" s="18">
        <v>139</v>
      </c>
      <c r="B515" s="18" t="s">
        <v>284</v>
      </c>
      <c r="C515" s="18" t="s">
        <v>377</v>
      </c>
      <c r="D515" s="14" t="s">
        <v>383</v>
      </c>
      <c r="E515" s="15" t="s">
        <v>134</v>
      </c>
      <c r="F515" s="61"/>
      <c r="G515" s="15" t="s">
        <v>167</v>
      </c>
      <c r="H515" s="15" t="s">
        <v>21</v>
      </c>
      <c r="I515" s="49" t="s">
        <v>22</v>
      </c>
      <c r="J515" s="14">
        <v>5</v>
      </c>
      <c r="K515" s="43" t="s">
        <v>168</v>
      </c>
      <c r="L515" s="77"/>
      <c r="M515" s="48">
        <f t="shared" si="12"/>
        <v>0</v>
      </c>
      <c r="N515" s="18"/>
    </row>
    <row r="516" s="2" customFormat="1" ht="70" customHeight="1" spans="1:14">
      <c r="A516" s="18">
        <v>140</v>
      </c>
      <c r="B516" s="18" t="s">
        <v>284</v>
      </c>
      <c r="C516" s="18" t="s">
        <v>377</v>
      </c>
      <c r="D516" s="14" t="s">
        <v>307</v>
      </c>
      <c r="E516" s="15" t="s">
        <v>19</v>
      </c>
      <c r="F516" s="15"/>
      <c r="G516" s="17" t="s">
        <v>20</v>
      </c>
      <c r="H516" s="15" t="s">
        <v>21</v>
      </c>
      <c r="I516" s="15" t="s">
        <v>22</v>
      </c>
      <c r="J516" s="14">
        <v>1</v>
      </c>
      <c r="K516" s="41" t="s">
        <v>23</v>
      </c>
      <c r="L516" s="77"/>
      <c r="M516" s="48">
        <f t="shared" si="12"/>
        <v>0</v>
      </c>
      <c r="N516" s="18"/>
    </row>
    <row r="517" s="2" customFormat="1" ht="70" customHeight="1" spans="1:14">
      <c r="A517" s="18">
        <v>141</v>
      </c>
      <c r="B517" s="18" t="s">
        <v>284</v>
      </c>
      <c r="C517" s="18" t="s">
        <v>377</v>
      </c>
      <c r="D517" s="14" t="s">
        <v>307</v>
      </c>
      <c r="E517" s="15" t="s">
        <v>24</v>
      </c>
      <c r="F517" s="15"/>
      <c r="G517" s="15" t="s">
        <v>25</v>
      </c>
      <c r="H517" s="15" t="s">
        <v>21</v>
      </c>
      <c r="I517" s="15" t="s">
        <v>22</v>
      </c>
      <c r="J517" s="14">
        <v>1</v>
      </c>
      <c r="K517" s="43" t="s">
        <v>26</v>
      </c>
      <c r="L517" s="77"/>
      <c r="M517" s="48">
        <f t="shared" si="12"/>
        <v>0</v>
      </c>
      <c r="N517" s="18"/>
    </row>
    <row r="518" s="2" customFormat="1" ht="70" customHeight="1" spans="1:14">
      <c r="A518" s="18">
        <v>142</v>
      </c>
      <c r="B518" s="18" t="s">
        <v>284</v>
      </c>
      <c r="C518" s="18" t="s">
        <v>377</v>
      </c>
      <c r="D518" s="14" t="s">
        <v>307</v>
      </c>
      <c r="E518" s="15" t="s">
        <v>134</v>
      </c>
      <c r="F518" s="61"/>
      <c r="G518" s="15" t="s">
        <v>167</v>
      </c>
      <c r="H518" s="15" t="s">
        <v>21</v>
      </c>
      <c r="I518" s="49" t="s">
        <v>22</v>
      </c>
      <c r="J518" s="14">
        <v>1</v>
      </c>
      <c r="K518" s="43" t="s">
        <v>168</v>
      </c>
      <c r="L518" s="77"/>
      <c r="M518" s="48">
        <f t="shared" si="12"/>
        <v>0</v>
      </c>
      <c r="N518" s="18"/>
    </row>
    <row r="519" s="2" customFormat="1" ht="70" customHeight="1" spans="1:14">
      <c r="A519" s="18">
        <v>143</v>
      </c>
      <c r="B519" s="18" t="s">
        <v>284</v>
      </c>
      <c r="C519" s="18" t="s">
        <v>377</v>
      </c>
      <c r="D519" s="14" t="s">
        <v>384</v>
      </c>
      <c r="E519" s="15" t="s">
        <v>231</v>
      </c>
      <c r="F519" s="21"/>
      <c r="G519" s="63" t="s">
        <v>232</v>
      </c>
      <c r="H519" s="15" t="s">
        <v>21</v>
      </c>
      <c r="I519" s="15" t="s">
        <v>22</v>
      </c>
      <c r="J519" s="15">
        <v>1</v>
      </c>
      <c r="K519" s="43" t="s">
        <v>23</v>
      </c>
      <c r="L519" s="77"/>
      <c r="M519" s="48">
        <f t="shared" si="12"/>
        <v>0</v>
      </c>
      <c r="N519" s="18"/>
    </row>
    <row r="520" s="2" customFormat="1" ht="70" customHeight="1" spans="1:14">
      <c r="A520" s="18">
        <v>144</v>
      </c>
      <c r="B520" s="18" t="s">
        <v>284</v>
      </c>
      <c r="C520" s="18" t="s">
        <v>377</v>
      </c>
      <c r="D520" s="14" t="s">
        <v>385</v>
      </c>
      <c r="E520" s="15" t="s">
        <v>98</v>
      </c>
      <c r="F520" s="15"/>
      <c r="G520" s="17" t="s">
        <v>99</v>
      </c>
      <c r="H520" s="15" t="s">
        <v>21</v>
      </c>
      <c r="I520" s="15" t="s">
        <v>22</v>
      </c>
      <c r="J520" s="15">
        <v>1</v>
      </c>
      <c r="K520" s="43" t="s">
        <v>100</v>
      </c>
      <c r="L520" s="77"/>
      <c r="M520" s="48">
        <f t="shared" si="12"/>
        <v>0</v>
      </c>
      <c r="N520" s="18"/>
    </row>
    <row r="521" s="2" customFormat="1" ht="70" customHeight="1" spans="1:14">
      <c r="A521" s="18">
        <v>145</v>
      </c>
      <c r="B521" s="18" t="s">
        <v>284</v>
      </c>
      <c r="C521" s="18" t="s">
        <v>377</v>
      </c>
      <c r="D521" s="14" t="s">
        <v>386</v>
      </c>
      <c r="E521" s="14" t="s">
        <v>33</v>
      </c>
      <c r="F521" s="15"/>
      <c r="G521" s="15" t="s">
        <v>58</v>
      </c>
      <c r="H521" s="15" t="s">
        <v>21</v>
      </c>
      <c r="I521" s="15" t="s">
        <v>22</v>
      </c>
      <c r="J521" s="14">
        <v>1</v>
      </c>
      <c r="K521" s="43" t="s">
        <v>227</v>
      </c>
      <c r="L521" s="77"/>
      <c r="M521" s="48">
        <f t="shared" si="12"/>
        <v>0</v>
      </c>
      <c r="N521" s="18"/>
    </row>
    <row r="522" s="2" customFormat="1" ht="70" customHeight="1" spans="1:14">
      <c r="A522" s="18">
        <v>146</v>
      </c>
      <c r="B522" s="18" t="s">
        <v>284</v>
      </c>
      <c r="C522" s="18" t="s">
        <v>377</v>
      </c>
      <c r="D522" s="14" t="s">
        <v>386</v>
      </c>
      <c r="E522" s="15" t="s">
        <v>36</v>
      </c>
      <c r="F522" s="15"/>
      <c r="G522" s="15" t="s">
        <v>25</v>
      </c>
      <c r="H522" s="15" t="s">
        <v>21</v>
      </c>
      <c r="I522" s="15" t="s">
        <v>22</v>
      </c>
      <c r="J522" s="14">
        <v>1</v>
      </c>
      <c r="K522" s="43" t="s">
        <v>379</v>
      </c>
      <c r="L522" s="77"/>
      <c r="M522" s="48">
        <f t="shared" si="12"/>
        <v>0</v>
      </c>
      <c r="N522" s="18"/>
    </row>
    <row r="523" s="2" customFormat="1" ht="70" customHeight="1" spans="1:14">
      <c r="A523" s="18">
        <v>147</v>
      </c>
      <c r="B523" s="18" t="s">
        <v>284</v>
      </c>
      <c r="C523" s="18" t="s">
        <v>377</v>
      </c>
      <c r="D523" s="14" t="s">
        <v>169</v>
      </c>
      <c r="E523" s="17" t="s">
        <v>134</v>
      </c>
      <c r="F523" s="17"/>
      <c r="G523" s="17" t="s">
        <v>82</v>
      </c>
      <c r="H523" s="24" t="s">
        <v>21</v>
      </c>
      <c r="I523" s="24" t="s">
        <v>30</v>
      </c>
      <c r="J523" s="2">
        <v>1</v>
      </c>
      <c r="K523" s="47" t="s">
        <v>387</v>
      </c>
      <c r="L523" s="77"/>
      <c r="M523" s="48">
        <f t="shared" si="12"/>
        <v>0</v>
      </c>
      <c r="N523" s="18"/>
    </row>
    <row r="524" s="2" customFormat="1" ht="70" customHeight="1" spans="1:14">
      <c r="A524" s="18">
        <v>148</v>
      </c>
      <c r="B524" s="18" t="s">
        <v>284</v>
      </c>
      <c r="C524" s="18" t="s">
        <v>377</v>
      </c>
      <c r="D524" s="14" t="s">
        <v>198</v>
      </c>
      <c r="E524" s="94" t="s">
        <v>388</v>
      </c>
      <c r="F524" s="54"/>
      <c r="G524" s="22" t="s">
        <v>389</v>
      </c>
      <c r="H524" s="22" t="s">
        <v>21</v>
      </c>
      <c r="I524" s="89" t="s">
        <v>22</v>
      </c>
      <c r="J524" s="54">
        <v>1</v>
      </c>
      <c r="K524" s="50" t="s">
        <v>390</v>
      </c>
      <c r="L524" s="77"/>
      <c r="M524" s="48">
        <f t="shared" si="12"/>
        <v>0</v>
      </c>
      <c r="N524" s="18"/>
    </row>
    <row r="525" s="2" customFormat="1" ht="70" customHeight="1" spans="1:14">
      <c r="A525" s="18">
        <v>149</v>
      </c>
      <c r="B525" s="18" t="s">
        <v>284</v>
      </c>
      <c r="C525" s="18" t="s">
        <v>377</v>
      </c>
      <c r="D525" s="14" t="s">
        <v>263</v>
      </c>
      <c r="E525" s="14" t="s">
        <v>33</v>
      </c>
      <c r="F525" s="15"/>
      <c r="G525" s="15" t="s">
        <v>58</v>
      </c>
      <c r="H525" s="15" t="s">
        <v>21</v>
      </c>
      <c r="I525" s="15" t="s">
        <v>22</v>
      </c>
      <c r="J525" s="14">
        <v>1</v>
      </c>
      <c r="K525" s="43" t="s">
        <v>227</v>
      </c>
      <c r="L525" s="77"/>
      <c r="M525" s="48">
        <f t="shared" si="12"/>
        <v>0</v>
      </c>
      <c r="N525" s="18"/>
    </row>
    <row r="526" s="2" customFormat="1" ht="70" customHeight="1" spans="1:14">
      <c r="A526" s="18">
        <v>150</v>
      </c>
      <c r="B526" s="18" t="s">
        <v>284</v>
      </c>
      <c r="C526" s="18" t="s">
        <v>377</v>
      </c>
      <c r="D526" s="14" t="s">
        <v>263</v>
      </c>
      <c r="E526" s="15" t="s">
        <v>36</v>
      </c>
      <c r="F526" s="15"/>
      <c r="G526" s="15" t="s">
        <v>25</v>
      </c>
      <c r="H526" s="15" t="s">
        <v>21</v>
      </c>
      <c r="I526" s="15" t="s">
        <v>22</v>
      </c>
      <c r="J526" s="14">
        <v>1</v>
      </c>
      <c r="K526" s="43" t="s">
        <v>379</v>
      </c>
      <c r="L526" s="77"/>
      <c r="M526" s="48">
        <f t="shared" si="12"/>
        <v>0</v>
      </c>
      <c r="N526" s="18"/>
    </row>
    <row r="527" s="2" customFormat="1" ht="70" customHeight="1" spans="1:14">
      <c r="A527" s="18">
        <v>151</v>
      </c>
      <c r="B527" s="18" t="s">
        <v>284</v>
      </c>
      <c r="C527" s="18" t="s">
        <v>377</v>
      </c>
      <c r="D527" s="14" t="s">
        <v>263</v>
      </c>
      <c r="E527" s="15" t="s">
        <v>38</v>
      </c>
      <c r="F527" s="15"/>
      <c r="G527" s="15" t="s">
        <v>39</v>
      </c>
      <c r="H527" s="15" t="s">
        <v>21</v>
      </c>
      <c r="I527" s="15" t="s">
        <v>40</v>
      </c>
      <c r="J527" s="14">
        <v>1</v>
      </c>
      <c r="K527" s="44" t="s">
        <v>380</v>
      </c>
      <c r="L527" s="77"/>
      <c r="M527" s="48">
        <f t="shared" si="12"/>
        <v>0</v>
      </c>
      <c r="N527" s="18"/>
    </row>
    <row r="528" s="2" customFormat="1" ht="70" customHeight="1" spans="1:14">
      <c r="A528" s="18">
        <v>152</v>
      </c>
      <c r="B528" s="18" t="s">
        <v>284</v>
      </c>
      <c r="C528" s="18" t="s">
        <v>377</v>
      </c>
      <c r="D528" s="14" t="s">
        <v>263</v>
      </c>
      <c r="E528" s="15" t="s">
        <v>134</v>
      </c>
      <c r="F528" s="17"/>
      <c r="G528" s="17" t="s">
        <v>82</v>
      </c>
      <c r="H528" s="24" t="s">
        <v>21</v>
      </c>
      <c r="I528" s="24" t="s">
        <v>30</v>
      </c>
      <c r="J528" s="2">
        <v>1</v>
      </c>
      <c r="K528" s="47" t="s">
        <v>387</v>
      </c>
      <c r="L528" s="77"/>
      <c r="M528" s="48">
        <f t="shared" si="12"/>
        <v>0</v>
      </c>
      <c r="N528" s="18"/>
    </row>
    <row r="529" s="2" customFormat="1" ht="70" customHeight="1" spans="1:14">
      <c r="A529" s="18">
        <v>153</v>
      </c>
      <c r="B529" s="18" t="s">
        <v>284</v>
      </c>
      <c r="C529" s="18" t="s">
        <v>391</v>
      </c>
      <c r="D529" s="14" t="s">
        <v>392</v>
      </c>
      <c r="E529" s="17" t="s">
        <v>24</v>
      </c>
      <c r="F529" s="15"/>
      <c r="G529" s="15" t="s">
        <v>25</v>
      </c>
      <c r="H529" s="15" t="s">
        <v>21</v>
      </c>
      <c r="I529" s="15" t="s">
        <v>22</v>
      </c>
      <c r="J529" s="14">
        <v>2</v>
      </c>
      <c r="K529" s="43" t="s">
        <v>26</v>
      </c>
      <c r="L529" s="77"/>
      <c r="M529" s="48">
        <f t="shared" si="12"/>
        <v>0</v>
      </c>
      <c r="N529" s="18"/>
    </row>
    <row r="530" s="2" customFormat="1" ht="70" customHeight="1" spans="1:14">
      <c r="A530" s="18">
        <v>154</v>
      </c>
      <c r="B530" s="18" t="s">
        <v>284</v>
      </c>
      <c r="C530" s="18" t="s">
        <v>391</v>
      </c>
      <c r="D530" s="14" t="s">
        <v>393</v>
      </c>
      <c r="E530" s="14" t="s">
        <v>43</v>
      </c>
      <c r="F530" s="18"/>
      <c r="G530" s="15" t="s">
        <v>44</v>
      </c>
      <c r="H530" s="15" t="s">
        <v>21</v>
      </c>
      <c r="I530" s="15" t="s">
        <v>22</v>
      </c>
      <c r="J530" s="14">
        <v>1</v>
      </c>
      <c r="K530" s="76" t="s">
        <v>288</v>
      </c>
      <c r="L530" s="77"/>
      <c r="M530" s="48">
        <f t="shared" si="12"/>
        <v>0</v>
      </c>
      <c r="N530" s="18"/>
    </row>
    <row r="531" s="2" customFormat="1" ht="70" customHeight="1" spans="1:14">
      <c r="A531" s="18">
        <v>155</v>
      </c>
      <c r="B531" s="18" t="s">
        <v>284</v>
      </c>
      <c r="C531" s="18" t="s">
        <v>391</v>
      </c>
      <c r="D531" s="14" t="s">
        <v>393</v>
      </c>
      <c r="E531" s="14" t="s">
        <v>46</v>
      </c>
      <c r="F531" s="18"/>
      <c r="G531" s="15" t="s">
        <v>47</v>
      </c>
      <c r="H531" s="15" t="s">
        <v>21</v>
      </c>
      <c r="I531" s="49" t="s">
        <v>22</v>
      </c>
      <c r="J531" s="14">
        <v>2</v>
      </c>
      <c r="K531" s="76" t="s">
        <v>288</v>
      </c>
      <c r="L531" s="77"/>
      <c r="M531" s="48">
        <f t="shared" si="12"/>
        <v>0</v>
      </c>
      <c r="N531" s="18"/>
    </row>
    <row r="532" s="2" customFormat="1" ht="70" customHeight="1" spans="1:14">
      <c r="A532" s="18">
        <v>156</v>
      </c>
      <c r="B532" s="18" t="s">
        <v>284</v>
      </c>
      <c r="C532" s="18" t="s">
        <v>391</v>
      </c>
      <c r="D532" s="14" t="s">
        <v>393</v>
      </c>
      <c r="E532" s="19" t="s">
        <v>48</v>
      </c>
      <c r="F532" s="20"/>
      <c r="G532" s="15" t="s">
        <v>49</v>
      </c>
      <c r="H532" s="15" t="s">
        <v>21</v>
      </c>
      <c r="I532" s="49" t="s">
        <v>22</v>
      </c>
      <c r="J532" s="20">
        <v>1</v>
      </c>
      <c r="K532" s="41" t="s">
        <v>289</v>
      </c>
      <c r="L532" s="77"/>
      <c r="M532" s="48">
        <f t="shared" si="12"/>
        <v>0</v>
      </c>
      <c r="N532" s="18"/>
    </row>
    <row r="533" s="2" customFormat="1" ht="70" customHeight="1" spans="1:14">
      <c r="A533" s="18">
        <v>157</v>
      </c>
      <c r="B533" s="18" t="s">
        <v>284</v>
      </c>
      <c r="C533" s="18" t="s">
        <v>391</v>
      </c>
      <c r="D533" s="14" t="s">
        <v>393</v>
      </c>
      <c r="E533" s="19" t="s">
        <v>48</v>
      </c>
      <c r="F533" s="20"/>
      <c r="G533" s="15" t="s">
        <v>51</v>
      </c>
      <c r="H533" s="15" t="s">
        <v>21</v>
      </c>
      <c r="I533" s="49" t="s">
        <v>22</v>
      </c>
      <c r="J533" s="14">
        <v>2</v>
      </c>
      <c r="K533" s="78" t="s">
        <v>290</v>
      </c>
      <c r="L533" s="77"/>
      <c r="M533" s="48">
        <f t="shared" si="12"/>
        <v>0</v>
      </c>
      <c r="N533" s="18"/>
    </row>
    <row r="534" s="2" customFormat="1" ht="70" customHeight="1" spans="1:14">
      <c r="A534" s="18">
        <v>158</v>
      </c>
      <c r="B534" s="18" t="s">
        <v>284</v>
      </c>
      <c r="C534" s="18" t="s">
        <v>391</v>
      </c>
      <c r="D534" s="14" t="s">
        <v>360</v>
      </c>
      <c r="E534" s="17" t="s">
        <v>212</v>
      </c>
      <c r="F534" s="17"/>
      <c r="G534" s="17" t="s">
        <v>394</v>
      </c>
      <c r="H534" s="15" t="s">
        <v>21</v>
      </c>
      <c r="I534" s="17" t="s">
        <v>22</v>
      </c>
      <c r="J534" s="25">
        <v>1</v>
      </c>
      <c r="K534" s="41" t="s">
        <v>395</v>
      </c>
      <c r="L534" s="77"/>
      <c r="M534" s="48">
        <f t="shared" si="12"/>
        <v>0</v>
      </c>
      <c r="N534" s="18"/>
    </row>
    <row r="535" s="2" customFormat="1" ht="70" customHeight="1" spans="1:14">
      <c r="A535" s="18">
        <v>159</v>
      </c>
      <c r="B535" s="18" t="s">
        <v>284</v>
      </c>
      <c r="C535" s="18" t="s">
        <v>391</v>
      </c>
      <c r="D535" s="14" t="s">
        <v>360</v>
      </c>
      <c r="E535" s="17" t="s">
        <v>228</v>
      </c>
      <c r="F535" s="17"/>
      <c r="G535" s="17" t="s">
        <v>84</v>
      </c>
      <c r="H535" s="15" t="s">
        <v>21</v>
      </c>
      <c r="I535" s="17" t="s">
        <v>22</v>
      </c>
      <c r="J535" s="25">
        <v>16</v>
      </c>
      <c r="K535" s="41" t="s">
        <v>396</v>
      </c>
      <c r="L535" s="77"/>
      <c r="M535" s="48">
        <f t="shared" si="12"/>
        <v>0</v>
      </c>
      <c r="N535" s="18"/>
    </row>
    <row r="536" s="2" customFormat="1" ht="70" customHeight="1" spans="1:14">
      <c r="A536" s="18">
        <v>160</v>
      </c>
      <c r="B536" s="18" t="s">
        <v>284</v>
      </c>
      <c r="C536" s="18" t="s">
        <v>391</v>
      </c>
      <c r="D536" s="14" t="s">
        <v>397</v>
      </c>
      <c r="E536" s="14" t="s">
        <v>33</v>
      </c>
      <c r="F536" s="15"/>
      <c r="G536" s="15" t="s">
        <v>58</v>
      </c>
      <c r="H536" s="15" t="s">
        <v>21</v>
      </c>
      <c r="I536" s="15" t="s">
        <v>22</v>
      </c>
      <c r="J536" s="14">
        <v>2</v>
      </c>
      <c r="K536" s="43" t="s">
        <v>227</v>
      </c>
      <c r="L536" s="77"/>
      <c r="M536" s="48">
        <f t="shared" si="12"/>
        <v>0</v>
      </c>
      <c r="N536" s="99"/>
    </row>
    <row r="537" s="2" customFormat="1" ht="70" customHeight="1" spans="1:14">
      <c r="A537" s="18">
        <v>161</v>
      </c>
      <c r="B537" s="18" t="s">
        <v>284</v>
      </c>
      <c r="C537" s="18" t="s">
        <v>391</v>
      </c>
      <c r="D537" s="14" t="s">
        <v>397</v>
      </c>
      <c r="E537" s="15" t="s">
        <v>36</v>
      </c>
      <c r="F537" s="15"/>
      <c r="G537" s="15" t="s">
        <v>25</v>
      </c>
      <c r="H537" s="15" t="s">
        <v>21</v>
      </c>
      <c r="I537" s="15" t="s">
        <v>22</v>
      </c>
      <c r="J537" s="14">
        <v>2</v>
      </c>
      <c r="K537" s="43" t="s">
        <v>379</v>
      </c>
      <c r="L537" s="77"/>
      <c r="M537" s="48">
        <f t="shared" si="12"/>
        <v>0</v>
      </c>
      <c r="N537" s="18"/>
    </row>
    <row r="538" s="2" customFormat="1" ht="70" customHeight="1" spans="1:14">
      <c r="A538" s="18">
        <v>162</v>
      </c>
      <c r="B538" s="18" t="s">
        <v>284</v>
      </c>
      <c r="C538" s="18" t="s">
        <v>391</v>
      </c>
      <c r="D538" s="14" t="s">
        <v>397</v>
      </c>
      <c r="E538" s="15" t="s">
        <v>38</v>
      </c>
      <c r="F538" s="15"/>
      <c r="G538" s="15" t="s">
        <v>39</v>
      </c>
      <c r="H538" s="15" t="s">
        <v>21</v>
      </c>
      <c r="I538" s="15" t="s">
        <v>40</v>
      </c>
      <c r="J538" s="14">
        <v>2</v>
      </c>
      <c r="K538" s="44" t="s">
        <v>380</v>
      </c>
      <c r="L538" s="77"/>
      <c r="M538" s="48">
        <f t="shared" si="12"/>
        <v>0</v>
      </c>
      <c r="N538" s="18"/>
    </row>
    <row r="539" s="2" customFormat="1" ht="70" customHeight="1" spans="1:14">
      <c r="A539" s="18">
        <v>163</v>
      </c>
      <c r="B539" s="18" t="s">
        <v>284</v>
      </c>
      <c r="C539" s="18" t="s">
        <v>391</v>
      </c>
      <c r="D539" s="14" t="s">
        <v>397</v>
      </c>
      <c r="E539" s="17" t="s">
        <v>134</v>
      </c>
      <c r="F539" s="17"/>
      <c r="G539" s="17" t="s">
        <v>82</v>
      </c>
      <c r="H539" s="24" t="s">
        <v>21</v>
      </c>
      <c r="I539" s="24" t="s">
        <v>30</v>
      </c>
      <c r="J539" s="2">
        <v>2</v>
      </c>
      <c r="K539" s="47" t="s">
        <v>387</v>
      </c>
      <c r="L539" s="77"/>
      <c r="M539" s="48">
        <f t="shared" si="12"/>
        <v>0</v>
      </c>
      <c r="N539" s="100"/>
    </row>
    <row r="540" s="2" customFormat="1" ht="70" customHeight="1" spans="1:14">
      <c r="A540" s="18">
        <v>164</v>
      </c>
      <c r="B540" s="18" t="s">
        <v>284</v>
      </c>
      <c r="C540" s="18" t="s">
        <v>391</v>
      </c>
      <c r="D540" s="14" t="s">
        <v>397</v>
      </c>
      <c r="E540" s="17" t="s">
        <v>398</v>
      </c>
      <c r="F540" s="17"/>
      <c r="G540" s="35" t="s">
        <v>399</v>
      </c>
      <c r="H540" s="24" t="s">
        <v>21</v>
      </c>
      <c r="I540" s="17" t="s">
        <v>22</v>
      </c>
      <c r="J540" s="25">
        <v>2</v>
      </c>
      <c r="K540" s="76" t="s">
        <v>288</v>
      </c>
      <c r="L540" s="77"/>
      <c r="M540" s="48">
        <f t="shared" si="12"/>
        <v>0</v>
      </c>
      <c r="N540" s="18"/>
    </row>
    <row r="541" s="2" customFormat="1" ht="70" customHeight="1" spans="1:14">
      <c r="A541" s="18">
        <v>165</v>
      </c>
      <c r="B541" s="18" t="s">
        <v>284</v>
      </c>
      <c r="C541" s="18" t="s">
        <v>391</v>
      </c>
      <c r="D541" s="14" t="s">
        <v>397</v>
      </c>
      <c r="E541" s="17" t="s">
        <v>400</v>
      </c>
      <c r="F541" s="17"/>
      <c r="G541" s="35" t="s">
        <v>401</v>
      </c>
      <c r="H541" s="24" t="s">
        <v>21</v>
      </c>
      <c r="I541" s="17" t="s">
        <v>22</v>
      </c>
      <c r="J541" s="25">
        <v>4</v>
      </c>
      <c r="K541" s="76" t="s">
        <v>288</v>
      </c>
      <c r="L541" s="77"/>
      <c r="M541" s="48">
        <f t="shared" si="12"/>
        <v>0</v>
      </c>
      <c r="N541" s="18"/>
    </row>
    <row r="542" s="2" customFormat="1" ht="70" customHeight="1" spans="1:14">
      <c r="A542" s="18">
        <v>166</v>
      </c>
      <c r="B542" s="18" t="s">
        <v>284</v>
      </c>
      <c r="C542" s="18" t="s">
        <v>391</v>
      </c>
      <c r="D542" s="14" t="s">
        <v>397</v>
      </c>
      <c r="E542" s="17" t="s">
        <v>402</v>
      </c>
      <c r="F542" s="17"/>
      <c r="G542" s="35" t="s">
        <v>403</v>
      </c>
      <c r="H542" s="24" t="s">
        <v>21</v>
      </c>
      <c r="I542" s="17" t="s">
        <v>22</v>
      </c>
      <c r="J542" s="25">
        <v>2</v>
      </c>
      <c r="K542" s="41" t="s">
        <v>289</v>
      </c>
      <c r="L542" s="77"/>
      <c r="M542" s="48">
        <f t="shared" si="12"/>
        <v>0</v>
      </c>
      <c r="N542" s="18"/>
    </row>
    <row r="543" s="2" customFormat="1" ht="70" customHeight="1" spans="1:14">
      <c r="A543" s="18">
        <v>167</v>
      </c>
      <c r="B543" s="18" t="s">
        <v>284</v>
      </c>
      <c r="C543" s="18" t="s">
        <v>391</v>
      </c>
      <c r="D543" s="14" t="s">
        <v>397</v>
      </c>
      <c r="E543" s="17" t="s">
        <v>404</v>
      </c>
      <c r="F543" s="17"/>
      <c r="G543" s="35" t="s">
        <v>405</v>
      </c>
      <c r="H543" s="24" t="s">
        <v>21</v>
      </c>
      <c r="I543" s="17" t="s">
        <v>22</v>
      </c>
      <c r="J543" s="25">
        <v>4</v>
      </c>
      <c r="K543" s="78" t="s">
        <v>290</v>
      </c>
      <c r="L543" s="77"/>
      <c r="M543" s="48">
        <f t="shared" si="12"/>
        <v>0</v>
      </c>
      <c r="N543" s="18"/>
    </row>
    <row r="544" s="2" customFormat="1" ht="70" customHeight="1" spans="1:14">
      <c r="A544" s="18">
        <v>168</v>
      </c>
      <c r="B544" s="18" t="s">
        <v>284</v>
      </c>
      <c r="C544" s="18" t="s">
        <v>391</v>
      </c>
      <c r="D544" s="29" t="s">
        <v>406</v>
      </c>
      <c r="E544" s="15" t="s">
        <v>107</v>
      </c>
      <c r="F544" s="15"/>
      <c r="G544" s="15" t="s">
        <v>108</v>
      </c>
      <c r="H544" s="15" t="s">
        <v>21</v>
      </c>
      <c r="I544" s="15" t="s">
        <v>109</v>
      </c>
      <c r="J544" s="15">
        <v>2</v>
      </c>
      <c r="K544" s="43" t="s">
        <v>110</v>
      </c>
      <c r="L544" s="77"/>
      <c r="M544" s="48">
        <f t="shared" si="12"/>
        <v>0</v>
      </c>
      <c r="N544" s="18"/>
    </row>
    <row r="545" s="2" customFormat="1" ht="70" customHeight="1" spans="1:14">
      <c r="A545" s="18">
        <v>169</v>
      </c>
      <c r="B545" s="18" t="s">
        <v>284</v>
      </c>
      <c r="C545" s="18" t="s">
        <v>391</v>
      </c>
      <c r="D545" s="30"/>
      <c r="E545" s="15" t="s">
        <v>111</v>
      </c>
      <c r="F545" s="15"/>
      <c r="G545" s="15" t="s">
        <v>112</v>
      </c>
      <c r="H545" s="15" t="s">
        <v>21</v>
      </c>
      <c r="I545" s="15" t="s">
        <v>109</v>
      </c>
      <c r="J545" s="15">
        <v>2</v>
      </c>
      <c r="K545" s="43"/>
      <c r="L545" s="77"/>
      <c r="M545" s="48">
        <f t="shared" si="12"/>
        <v>0</v>
      </c>
      <c r="N545" s="18"/>
    </row>
    <row r="546" s="2" customFormat="1" ht="70" customHeight="1" spans="1:14">
      <c r="A546" s="18">
        <v>170</v>
      </c>
      <c r="B546" s="18" t="s">
        <v>284</v>
      </c>
      <c r="C546" s="18" t="s">
        <v>391</v>
      </c>
      <c r="D546" s="30"/>
      <c r="E546" s="15" t="s">
        <v>200</v>
      </c>
      <c r="F546" s="15"/>
      <c r="G546" s="15" t="s">
        <v>201</v>
      </c>
      <c r="H546" s="15" t="s">
        <v>21</v>
      </c>
      <c r="I546" s="15" t="s">
        <v>109</v>
      </c>
      <c r="J546" s="15">
        <v>2</v>
      </c>
      <c r="K546" s="43"/>
      <c r="L546" s="77"/>
      <c r="M546" s="48">
        <f t="shared" si="12"/>
        <v>0</v>
      </c>
      <c r="N546" s="18"/>
    </row>
    <row r="547" s="2" customFormat="1" ht="70" customHeight="1" spans="1:14">
      <c r="A547" s="18">
        <v>171</v>
      </c>
      <c r="B547" s="18" t="s">
        <v>284</v>
      </c>
      <c r="C547" s="18" t="s">
        <v>391</v>
      </c>
      <c r="D547" s="30"/>
      <c r="E547" s="15" t="s">
        <v>250</v>
      </c>
      <c r="F547" s="15"/>
      <c r="G547" s="15" t="s">
        <v>251</v>
      </c>
      <c r="H547" s="15" t="s">
        <v>21</v>
      </c>
      <c r="I547" s="15" t="s">
        <v>109</v>
      </c>
      <c r="J547" s="15">
        <v>2</v>
      </c>
      <c r="K547" s="43"/>
      <c r="L547" s="77"/>
      <c r="M547" s="48">
        <f t="shared" si="12"/>
        <v>0</v>
      </c>
      <c r="N547" s="18"/>
    </row>
    <row r="548" s="2" customFormat="1" ht="70" customHeight="1" spans="1:14">
      <c r="A548" s="18">
        <v>172</v>
      </c>
      <c r="B548" s="18" t="s">
        <v>284</v>
      </c>
      <c r="C548" s="18" t="s">
        <v>391</v>
      </c>
      <c r="D548" s="30"/>
      <c r="E548" s="15" t="s">
        <v>113</v>
      </c>
      <c r="F548" s="15"/>
      <c r="G548" s="15" t="s">
        <v>114</v>
      </c>
      <c r="H548" s="15" t="s">
        <v>21</v>
      </c>
      <c r="I548" s="18" t="s">
        <v>92</v>
      </c>
      <c r="J548" s="15">
        <v>1</v>
      </c>
      <c r="K548" s="43"/>
      <c r="L548" s="77"/>
      <c r="M548" s="48">
        <f t="shared" si="12"/>
        <v>0</v>
      </c>
      <c r="N548" s="18"/>
    </row>
    <row r="549" s="2" customFormat="1" ht="70" customHeight="1" spans="1:14">
      <c r="A549" s="18">
        <v>173</v>
      </c>
      <c r="B549" s="18" t="s">
        <v>284</v>
      </c>
      <c r="C549" s="18" t="s">
        <v>391</v>
      </c>
      <c r="D549" s="30"/>
      <c r="E549" s="15" t="s">
        <v>202</v>
      </c>
      <c r="F549" s="15"/>
      <c r="G549" s="15" t="s">
        <v>114</v>
      </c>
      <c r="H549" s="15" t="s">
        <v>21</v>
      </c>
      <c r="I549" s="18" t="s">
        <v>92</v>
      </c>
      <c r="J549" s="15">
        <v>1</v>
      </c>
      <c r="K549" s="43"/>
      <c r="L549" s="77"/>
      <c r="M549" s="48">
        <f t="shared" si="12"/>
        <v>0</v>
      </c>
      <c r="N549" s="18"/>
    </row>
    <row r="550" s="2" customFormat="1" ht="70" customHeight="1" spans="1:14">
      <c r="A550" s="18">
        <v>174</v>
      </c>
      <c r="B550" s="18" t="s">
        <v>284</v>
      </c>
      <c r="C550" s="18" t="s">
        <v>391</v>
      </c>
      <c r="D550" s="31"/>
      <c r="E550" s="15" t="s">
        <v>115</v>
      </c>
      <c r="F550" s="15"/>
      <c r="G550" s="15" t="s">
        <v>114</v>
      </c>
      <c r="H550" s="15" t="s">
        <v>21</v>
      </c>
      <c r="I550" s="18" t="s">
        <v>92</v>
      </c>
      <c r="J550" s="15">
        <v>1</v>
      </c>
      <c r="K550" s="43"/>
      <c r="L550" s="77"/>
      <c r="M550" s="48">
        <f t="shared" si="12"/>
        <v>0</v>
      </c>
      <c r="N550" s="18"/>
    </row>
    <row r="551" s="2" customFormat="1" ht="70" customHeight="1" spans="1:14">
      <c r="A551" s="18">
        <v>175</v>
      </c>
      <c r="B551" s="18" t="s">
        <v>284</v>
      </c>
      <c r="C551" s="18" t="s">
        <v>391</v>
      </c>
      <c r="D551" s="14" t="s">
        <v>186</v>
      </c>
      <c r="E551" s="15" t="s">
        <v>28</v>
      </c>
      <c r="F551" s="16"/>
      <c r="G551" s="15" t="s">
        <v>29</v>
      </c>
      <c r="H551" s="15" t="s">
        <v>21</v>
      </c>
      <c r="I551" s="14" t="s">
        <v>30</v>
      </c>
      <c r="J551" s="14">
        <v>11</v>
      </c>
      <c r="K551" s="43" t="s">
        <v>31</v>
      </c>
      <c r="L551" s="77"/>
      <c r="M551" s="48">
        <f t="shared" si="12"/>
        <v>0</v>
      </c>
      <c r="N551" s="18"/>
    </row>
    <row r="552" s="2" customFormat="1" ht="70" customHeight="1" spans="1:14">
      <c r="A552" s="18">
        <v>176</v>
      </c>
      <c r="B552" s="18" t="s">
        <v>284</v>
      </c>
      <c r="C552" s="18" t="s">
        <v>391</v>
      </c>
      <c r="D552" s="14" t="s">
        <v>407</v>
      </c>
      <c r="E552" s="15" t="s">
        <v>183</v>
      </c>
      <c r="F552" s="15"/>
      <c r="G552" s="15" t="s">
        <v>58</v>
      </c>
      <c r="H552" s="15" t="s">
        <v>21</v>
      </c>
      <c r="I552" s="15" t="s">
        <v>22</v>
      </c>
      <c r="J552" s="14">
        <v>4</v>
      </c>
      <c r="K552" s="43" t="s">
        <v>227</v>
      </c>
      <c r="L552" s="77"/>
      <c r="M552" s="48">
        <f t="shared" si="12"/>
        <v>0</v>
      </c>
      <c r="N552" s="18"/>
    </row>
    <row r="553" s="2" customFormat="1" ht="70" customHeight="1" spans="1:14">
      <c r="A553" s="18">
        <v>177</v>
      </c>
      <c r="B553" s="18" t="s">
        <v>284</v>
      </c>
      <c r="C553" s="18" t="s">
        <v>391</v>
      </c>
      <c r="D553" s="14" t="s">
        <v>407</v>
      </c>
      <c r="E553" s="15" t="s">
        <v>36</v>
      </c>
      <c r="F553" s="15"/>
      <c r="G553" s="15" t="s">
        <v>25</v>
      </c>
      <c r="H553" s="15" t="s">
        <v>21</v>
      </c>
      <c r="I553" s="15" t="s">
        <v>22</v>
      </c>
      <c r="J553" s="14">
        <v>4</v>
      </c>
      <c r="K553" s="43" t="s">
        <v>379</v>
      </c>
      <c r="L553" s="77"/>
      <c r="M553" s="48">
        <f t="shared" si="12"/>
        <v>0</v>
      </c>
      <c r="N553" s="18"/>
    </row>
    <row r="554" s="2" customFormat="1" ht="70" customHeight="1" spans="1:14">
      <c r="A554" s="18">
        <v>178</v>
      </c>
      <c r="B554" s="18" t="s">
        <v>284</v>
      </c>
      <c r="C554" s="18" t="s">
        <v>391</v>
      </c>
      <c r="D554" s="14" t="s">
        <v>407</v>
      </c>
      <c r="E554" s="15" t="s">
        <v>38</v>
      </c>
      <c r="F554" s="15"/>
      <c r="G554" s="15" t="s">
        <v>39</v>
      </c>
      <c r="H554" s="15" t="s">
        <v>21</v>
      </c>
      <c r="I554" s="15" t="s">
        <v>40</v>
      </c>
      <c r="J554" s="14">
        <v>4</v>
      </c>
      <c r="K554" s="44" t="s">
        <v>380</v>
      </c>
      <c r="L554" s="77"/>
      <c r="M554" s="48">
        <f t="shared" si="12"/>
        <v>0</v>
      </c>
      <c r="N554" s="18"/>
    </row>
    <row r="555" s="2" customFormat="1" ht="70" customHeight="1" spans="1:14">
      <c r="A555" s="18">
        <v>179</v>
      </c>
      <c r="B555" s="18" t="s">
        <v>284</v>
      </c>
      <c r="C555" s="18" t="s">
        <v>391</v>
      </c>
      <c r="D555" s="14" t="s">
        <v>407</v>
      </c>
      <c r="E555" s="15" t="s">
        <v>134</v>
      </c>
      <c r="F555" s="17"/>
      <c r="G555" s="17" t="s">
        <v>82</v>
      </c>
      <c r="H555" s="24" t="s">
        <v>21</v>
      </c>
      <c r="I555" s="24" t="s">
        <v>30</v>
      </c>
      <c r="J555" s="2">
        <v>4</v>
      </c>
      <c r="K555" s="47" t="s">
        <v>387</v>
      </c>
      <c r="L555" s="77"/>
      <c r="M555" s="48">
        <f t="shared" si="12"/>
        <v>0</v>
      </c>
      <c r="N555" s="18"/>
    </row>
    <row r="556" s="2" customFormat="1" ht="70" customHeight="1" spans="1:14">
      <c r="A556" s="18">
        <v>180</v>
      </c>
      <c r="B556" s="18" t="s">
        <v>284</v>
      </c>
      <c r="C556" s="18" t="s">
        <v>391</v>
      </c>
      <c r="D556" s="14" t="s">
        <v>407</v>
      </c>
      <c r="E556" s="15" t="s">
        <v>28</v>
      </c>
      <c r="F556" s="16"/>
      <c r="G556" s="15" t="s">
        <v>29</v>
      </c>
      <c r="H556" s="15" t="s">
        <v>21</v>
      </c>
      <c r="I556" s="14" t="s">
        <v>30</v>
      </c>
      <c r="J556" s="14">
        <v>1</v>
      </c>
      <c r="K556" s="43" t="s">
        <v>31</v>
      </c>
      <c r="L556" s="77"/>
      <c r="M556" s="48">
        <f t="shared" si="12"/>
        <v>0</v>
      </c>
      <c r="N556" s="18"/>
    </row>
    <row r="557" s="2" customFormat="1" ht="70" customHeight="1" spans="1:14">
      <c r="A557" s="18">
        <v>181</v>
      </c>
      <c r="B557" s="18" t="s">
        <v>284</v>
      </c>
      <c r="C557" s="18" t="s">
        <v>391</v>
      </c>
      <c r="D557" s="14" t="s">
        <v>408</v>
      </c>
      <c r="E557" s="14" t="s">
        <v>33</v>
      </c>
      <c r="F557" s="18"/>
      <c r="G557" s="15" t="s">
        <v>58</v>
      </c>
      <c r="H557" s="15" t="s">
        <v>21</v>
      </c>
      <c r="I557" s="15" t="s">
        <v>22</v>
      </c>
      <c r="J557" s="14">
        <v>2</v>
      </c>
      <c r="K557" s="43" t="s">
        <v>227</v>
      </c>
      <c r="L557" s="77"/>
      <c r="M557" s="48">
        <f t="shared" si="12"/>
        <v>0</v>
      </c>
      <c r="N557" s="18"/>
    </row>
    <row r="558" s="2" customFormat="1" ht="70" customHeight="1" spans="1:14">
      <c r="A558" s="18">
        <v>182</v>
      </c>
      <c r="B558" s="18" t="s">
        <v>284</v>
      </c>
      <c r="C558" s="18" t="s">
        <v>391</v>
      </c>
      <c r="D558" s="14" t="s">
        <v>408</v>
      </c>
      <c r="E558" s="15" t="s">
        <v>36</v>
      </c>
      <c r="F558" s="15"/>
      <c r="G558" s="15" t="s">
        <v>25</v>
      </c>
      <c r="H558" s="15" t="s">
        <v>21</v>
      </c>
      <c r="I558" s="15" t="s">
        <v>22</v>
      </c>
      <c r="J558" s="14">
        <v>2</v>
      </c>
      <c r="K558" s="43" t="s">
        <v>379</v>
      </c>
      <c r="L558" s="77"/>
      <c r="M558" s="48">
        <f t="shared" si="12"/>
        <v>0</v>
      </c>
      <c r="N558" s="18"/>
    </row>
    <row r="559" s="2" customFormat="1" ht="70" customHeight="1" spans="1:14">
      <c r="A559" s="18">
        <v>183</v>
      </c>
      <c r="B559" s="18" t="s">
        <v>284</v>
      </c>
      <c r="C559" s="18" t="s">
        <v>391</v>
      </c>
      <c r="D559" s="14" t="s">
        <v>408</v>
      </c>
      <c r="E559" s="15" t="s">
        <v>338</v>
      </c>
      <c r="F559" s="16"/>
      <c r="G559" s="15" t="s">
        <v>339</v>
      </c>
      <c r="H559" s="15" t="s">
        <v>21</v>
      </c>
      <c r="I559" s="20" t="s">
        <v>30</v>
      </c>
      <c r="J559" s="14">
        <v>1</v>
      </c>
      <c r="K559" s="43" t="s">
        <v>340</v>
      </c>
      <c r="L559" s="77"/>
      <c r="M559" s="48">
        <f t="shared" si="12"/>
        <v>0</v>
      </c>
      <c r="N559" s="18"/>
    </row>
    <row r="560" s="2" customFormat="1" ht="70" customHeight="1" spans="1:14">
      <c r="A560" s="18">
        <v>184</v>
      </c>
      <c r="B560" s="18" t="s">
        <v>284</v>
      </c>
      <c r="C560" s="18" t="s">
        <v>391</v>
      </c>
      <c r="D560" s="14" t="s">
        <v>408</v>
      </c>
      <c r="E560" s="15" t="s">
        <v>28</v>
      </c>
      <c r="F560" s="16"/>
      <c r="G560" s="15" t="s">
        <v>29</v>
      </c>
      <c r="H560" s="15" t="s">
        <v>21</v>
      </c>
      <c r="I560" s="14" t="s">
        <v>30</v>
      </c>
      <c r="J560" s="14">
        <v>4</v>
      </c>
      <c r="K560" s="43" t="s">
        <v>31</v>
      </c>
      <c r="L560" s="77"/>
      <c r="M560" s="48">
        <f t="shared" si="12"/>
        <v>0</v>
      </c>
      <c r="N560" s="18"/>
    </row>
    <row r="561" s="2" customFormat="1" ht="70" customHeight="1" spans="1:14">
      <c r="A561" s="18">
        <v>185</v>
      </c>
      <c r="B561" s="18" t="s">
        <v>284</v>
      </c>
      <c r="C561" s="18" t="s">
        <v>391</v>
      </c>
      <c r="D561" s="14" t="s">
        <v>408</v>
      </c>
      <c r="E561" s="17" t="s">
        <v>409</v>
      </c>
      <c r="F561" s="17"/>
      <c r="G561" s="17" t="s">
        <v>410</v>
      </c>
      <c r="H561" s="88" t="s">
        <v>21</v>
      </c>
      <c r="I561" s="88" t="s">
        <v>30</v>
      </c>
      <c r="J561" s="88">
        <v>1</v>
      </c>
      <c r="K561" s="41" t="s">
        <v>411</v>
      </c>
      <c r="L561" s="77"/>
      <c r="M561" s="48">
        <f t="shared" si="12"/>
        <v>0</v>
      </c>
      <c r="N561" s="18"/>
    </row>
    <row r="562" s="2" customFormat="1" ht="70" customHeight="1" spans="1:14">
      <c r="A562" s="18">
        <v>186</v>
      </c>
      <c r="B562" s="18" t="s">
        <v>284</v>
      </c>
      <c r="C562" s="18" t="s">
        <v>391</v>
      </c>
      <c r="D562" s="14" t="s">
        <v>408</v>
      </c>
      <c r="E562" s="17" t="s">
        <v>48</v>
      </c>
      <c r="F562" s="17"/>
      <c r="G562" s="17" t="s">
        <v>412</v>
      </c>
      <c r="H562" s="88" t="s">
        <v>21</v>
      </c>
      <c r="I562" s="88" t="s">
        <v>22</v>
      </c>
      <c r="J562" s="25">
        <v>1</v>
      </c>
      <c r="K562" s="41" t="s">
        <v>413</v>
      </c>
      <c r="L562" s="77"/>
      <c r="M562" s="48">
        <f t="shared" si="12"/>
        <v>0</v>
      </c>
      <c r="N562" s="18"/>
    </row>
    <row r="563" s="2" customFormat="1" ht="70" customHeight="1" spans="1:14">
      <c r="A563" s="18">
        <v>187</v>
      </c>
      <c r="B563" s="18" t="s">
        <v>284</v>
      </c>
      <c r="C563" s="18" t="s">
        <v>391</v>
      </c>
      <c r="D563" s="14" t="s">
        <v>159</v>
      </c>
      <c r="E563" s="17" t="s">
        <v>414</v>
      </c>
      <c r="F563" s="17"/>
      <c r="G563" s="17" t="s">
        <v>58</v>
      </c>
      <c r="H563" s="88" t="s">
        <v>21</v>
      </c>
      <c r="I563" s="88" t="s">
        <v>30</v>
      </c>
      <c r="J563" s="25">
        <v>3</v>
      </c>
      <c r="K563" s="41" t="s">
        <v>31</v>
      </c>
      <c r="L563" s="77"/>
      <c r="M563" s="48">
        <f t="shared" si="12"/>
        <v>0</v>
      </c>
      <c r="N563" s="46"/>
    </row>
    <row r="564" s="2" customFormat="1" ht="70" customHeight="1" spans="1:14">
      <c r="A564" s="18">
        <v>188</v>
      </c>
      <c r="B564" s="18" t="s">
        <v>284</v>
      </c>
      <c r="C564" s="18" t="s">
        <v>391</v>
      </c>
      <c r="D564" s="14" t="s">
        <v>159</v>
      </c>
      <c r="E564" s="17" t="s">
        <v>24</v>
      </c>
      <c r="F564" s="15"/>
      <c r="G564" s="15" t="s">
        <v>25</v>
      </c>
      <c r="H564" s="15" t="s">
        <v>21</v>
      </c>
      <c r="I564" s="15" t="s">
        <v>22</v>
      </c>
      <c r="J564" s="14">
        <v>3</v>
      </c>
      <c r="K564" s="43" t="s">
        <v>26</v>
      </c>
      <c r="L564" s="77"/>
      <c r="M564" s="48">
        <f t="shared" si="12"/>
        <v>0</v>
      </c>
      <c r="N564" s="18"/>
    </row>
    <row r="565" s="2" customFormat="1" ht="70" customHeight="1" spans="1:14">
      <c r="A565" s="95" t="s">
        <v>282</v>
      </c>
      <c r="B565" s="69"/>
      <c r="C565" s="69"/>
      <c r="D565" s="69"/>
      <c r="E565" s="69"/>
      <c r="F565" s="69"/>
      <c r="G565" s="69"/>
      <c r="H565" s="69"/>
      <c r="I565" s="69"/>
      <c r="J565" s="69"/>
      <c r="K565" s="71"/>
      <c r="L565" s="101">
        <f>SUM(M377:M564)</f>
        <v>0</v>
      </c>
      <c r="M565" s="102"/>
      <c r="N565" s="103"/>
    </row>
    <row r="566" customHeight="1" spans="1:14">
      <c r="A566" s="96" t="s">
        <v>415</v>
      </c>
      <c r="B566" s="96"/>
      <c r="C566" s="96"/>
      <c r="D566" s="96"/>
      <c r="E566" s="96"/>
      <c r="F566" s="96"/>
      <c r="G566" s="96"/>
      <c r="H566" s="96"/>
      <c r="I566" s="96"/>
      <c r="J566" s="96"/>
      <c r="K566" s="104"/>
      <c r="L566" s="101">
        <f>SUM(L565,L374)</f>
        <v>0</v>
      </c>
      <c r="M566" s="102"/>
      <c r="N566" s="103"/>
    </row>
    <row r="567" ht="48" customHeight="1" spans="1:14">
      <c r="A567" s="97" t="s">
        <v>416</v>
      </c>
      <c r="B567" s="98"/>
      <c r="C567" s="98"/>
      <c r="D567" s="98"/>
      <c r="E567" s="98"/>
      <c r="F567" s="98"/>
      <c r="G567" s="98"/>
      <c r="H567" s="98"/>
      <c r="I567" s="98"/>
      <c r="J567" s="98"/>
      <c r="K567" s="98"/>
      <c r="L567" s="98"/>
      <c r="M567" s="98"/>
      <c r="N567" s="98"/>
    </row>
  </sheetData>
  <protectedRanges>
    <protectedRange sqref="G445" name="区域1_1"/>
  </protectedRanges>
  <autoFilter ref="A3:KM567">
    <extLst/>
  </autoFilter>
  <mergeCells count="72">
    <mergeCell ref="A1:N1"/>
    <mergeCell ref="A2:N2"/>
    <mergeCell ref="A374:J374"/>
    <mergeCell ref="L374:M374"/>
    <mergeCell ref="A375:N375"/>
    <mergeCell ref="A565:J565"/>
    <mergeCell ref="L565:N565"/>
    <mergeCell ref="A566:K566"/>
    <mergeCell ref="L566:N566"/>
    <mergeCell ref="A567:N567"/>
    <mergeCell ref="D47:D50"/>
    <mergeCell ref="D154:D159"/>
    <mergeCell ref="D200:D205"/>
    <mergeCell ref="D216:D221"/>
    <mergeCell ref="D260:D266"/>
    <mergeCell ref="D306:D311"/>
    <mergeCell ref="D313:D319"/>
    <mergeCell ref="D325:D329"/>
    <mergeCell ref="D341:D347"/>
    <mergeCell ref="D353:D359"/>
    <mergeCell ref="D360:D366"/>
    <mergeCell ref="D367:D373"/>
    <mergeCell ref="D393:D399"/>
    <mergeCell ref="D401:D407"/>
    <mergeCell ref="D466:D470"/>
    <mergeCell ref="D471:D476"/>
    <mergeCell ref="D477:D482"/>
    <mergeCell ref="D506:D512"/>
    <mergeCell ref="D544:D550"/>
    <mergeCell ref="F47:F50"/>
    <mergeCell ref="F154:F159"/>
    <mergeCell ref="F200:F205"/>
    <mergeCell ref="F216:F221"/>
    <mergeCell ref="F260:F266"/>
    <mergeCell ref="F306:F311"/>
    <mergeCell ref="F313:F319"/>
    <mergeCell ref="F325:F329"/>
    <mergeCell ref="F341:F347"/>
    <mergeCell ref="F353:F359"/>
    <mergeCell ref="F360:F366"/>
    <mergeCell ref="F367:F373"/>
    <mergeCell ref="F390:F391"/>
    <mergeCell ref="F393:F399"/>
    <mergeCell ref="F401:F407"/>
    <mergeCell ref="F419:F421"/>
    <mergeCell ref="F432:F433"/>
    <mergeCell ref="F466:F470"/>
    <mergeCell ref="F471:F476"/>
    <mergeCell ref="F477:F482"/>
    <mergeCell ref="F506:F512"/>
    <mergeCell ref="F544:F550"/>
    <mergeCell ref="K32:K35"/>
    <mergeCell ref="K47:K50"/>
    <mergeCell ref="K154:K159"/>
    <mergeCell ref="K200:K205"/>
    <mergeCell ref="K216:K221"/>
    <mergeCell ref="K260:K266"/>
    <mergeCell ref="K306:K311"/>
    <mergeCell ref="K313:K319"/>
    <mergeCell ref="K325:K329"/>
    <mergeCell ref="K341:K347"/>
    <mergeCell ref="K353:K359"/>
    <mergeCell ref="K360:K366"/>
    <mergeCell ref="K367:K373"/>
    <mergeCell ref="K393:K399"/>
    <mergeCell ref="K401:K407"/>
    <mergeCell ref="K414:K416"/>
    <mergeCell ref="K466:K470"/>
    <mergeCell ref="K471:K476"/>
    <mergeCell ref="K477:K482"/>
    <mergeCell ref="K506:K512"/>
    <mergeCell ref="K544:K550"/>
  </mergeCells>
  <dataValidations count="3">
    <dataValidation allowBlank="1" showInputMessage="1" showErrorMessage="1" prompt="在此列中为应纳税项输入“是”" sqref="H17 H22 H55 H69 H120 H224 H429 G448 G455 H458 G463 G489 G523 H524 G528 G539 G555 G561 G562 G563"/>
    <dataValidation allowBlank="1" showErrorMessage="1" sqref="E4:G4 H4 I4 K4 L4 E5 G5 H5 I5 J5 K5 L5 E6 G6 H6 K6 L6 G7 H7 K7 L7 E8 G8 H8 J8 K8 L8 E9 G9 H9 K9 L9 E10 G10 H10 K10 L10 G11 J14 E15 G15 H15 I15 J15 K15 L15 E16 G16 H16 K16 L16 E17 E18 G18 H18 I18 J18 K18 L18 E19 G19 H19 I19 K19 L19 E20 G20 H20 I20 J20 K20 L20 E21 G21 H21 K21 L21 E22 E23 G23 H23 I23 J23 K23 L23 E24 G24 H24 K24 L24 E25 G25 H25 I25 K25 L25 E26 G26 H26 I26 J26 K26 L26 E27 G27 H27 K27 L27 E28 G28:J28 K28 L28 H29 H30 E31 G31 H31 I31 J31 K31 L31 N31 E32 G32 I32 N32 N33 N34 N35 E36 F36 G36 H36 K36 L36 E37 F37 H37 K37 L37 E38 F38 H38 K38 L38 E39 G39 H39 I39 J39 K39 L39 G40 H40 J40 K40 L40 E41 G41 H41 I41 J41 K41 L41 E42 G42 H42 I42 K42 L42 E43 G43 H43 K43 L43 E44 G44 H44 K44 L44 E45 G45 H45 K45 L45 E46 G46 H46 I46 J46 K46 L46 H49 K49 L49 H50 K50 L50 E51 H51 L51 E52 H52 L52 E53 L53 E54 L54 K55 L55 E56 G56 H56 I56 K56 L56 E57 G57 H57 K57 L57 E58 G58 K58 L58 K59 L59 H60 K60 L60 E61 G61 K61 L61 K62 L62 E63 G63 H63 J63 K63 L63 G65 E66 F66 G66 H66 K66 L66 M66 E67 F67 G67 H67 K67 L67 M67 E68 G68 H68 K68 L68 E69 E70 G70 H70 K70 L70 E71 G71 H71 K71 L71 G72 H72 K72 L72 E73 G73 H73 K73 L73 E74 G74 H74 K74 L74 E75 G75 H75 K75 L75 E76 G76 H76 K76 L76 E77 G77 H77 K77 L77 N78 E80 G80 H80 I80 J80 K80 L80 E81 G81 H81 I81 K81 L81 G82 H82 J82 K82 L82 G83 H83 K83 L83 E84 G84 H84 K84 L84 E85 G85 H85 K85 L85 E86 G86 H86 K86 L86 E87 G87 H87 K87 L87 E88 G88 H88 K88 L88 E89 H89 K89 L89 E90 H90 L90 E91 H91 L91 E92 H92 L92 E93 G93 H93 K93 L93 G94 H94 K94 L94 E95 G95 H95 K95 L95 K96 L96 K97 L97 E98 G98 H98 K98 L98 H99 K99 L99 E100 G100 H100 K100 L100 G101 H101 K101 L101 E102 G102 H102 K102 L102 K103 L103 K104 L104 E105 G105 H105 K105 L105 G106 H106 J106 K106 L106 G107 H107 K107 L107 E108 G108 H108 K108 L108 K109 L109 K110 L110 E111 G111 H111 K111 L111 H112 K112 L112 G113 J116 J117 K117 L117 F118 H118 J118 K118 L118 E119 G119 H119 K119 L119 E120 E121 G121 H121 K121 L121 E122 G122 H122 K122 L122 G123 H123 K123 L123 E124 G124 H124 K124 L124 K125 L125 K126 L126 E127 G127 H127 K127 L127 K128 L128 E129 K129 L129 E130 G130 H130 I130 J130 K130 L130 E131 G131 H131 J131 K131 L131 E132 G132 H132 K132 L132 L133 J134 L134 E135 G135 H135 K135 L135 E136 G136 H136 J136 K136 L136 E137 G137 H137 I137 J137 K137 L137 H138 K138 L138 E139 G139 H139 K139 L139 E140 G140 K140 L140 H142 G143 H143 J143 K143 L143 G144 H144 K144 L144 E145 G145 H145 K145 L145 E146 G146 H146 K146 L146 E147 G147 H147 K147 L147 E148 F148 H148 J148 K148 L148 E149 G149 H149 K149 L149 E150 G150 H150 K150 L150 L151 L152 H153 K153 L153 E160 G160 H160 J160 K160 L160 E161 G161 H161 I161 J161 K161 L161 K162 L162 E163 K163 L163 E164 H164 L164 E165 H165 L165 E166 H166 L166 E167 G167 H167 K167 L167 G168 H168 J168 K168 L168 G169 H169 K169 L169 E170 G170 H170 K170 L170 E171 G171 H171 K171 L171 E172 G172 H172 K172 L172 E173 F173 G173 H173 K173 L173 E174 G174 H174 J174 K174 L174 E175 G175 H175 I175 J175 K175 L175 G176 H176 K176 L176 E177 G177 H177 K177 L177 E178 F178 G178 H178 K178 L178 G179 H179 K179 L179 E180 G180 H180 K180 L180 E181 G181 H181 K181 L181 E182 G182 H182 K182 L182 F183 H183 K183 L183 E184 G184 H184 K184 L184 E185 G185 H185 J185 K185 L185 E186 G186 H186 I186 J186 K186 L186 G187 H187 K187 L187 E188 G188 H188 K188 L188 E189 G189 H189 K189 L189 E190 G190 H190 K190 L190 E191 G191 H191 K191 L191 G192 H192 K192 L192 E193 G193 H193 K193 L193 E194 G194 H194 K194 L194 E195 G195 H195 K195 L195 E196 G196 H196 K196 L196 G197 I197 J197 K197 L197 G198 I198 J198 K198 L198 E199 G199 H199 K199 L199 L200 L201 L202 L203 L204 L205 G206 H206 K206 L206 E207 G207 H207 K207 L207 E208 G208 H208 K208 L208 E209 G209 H209 K209 L209 E210 G210 H210 K210 L210 K214 L214 H215 K215 L215 L216 L217 L218 L219 L220 L221 K222 L222 E223 K223 L223 E224 E225 G225 H225 K225 L225 E226 G226 H226 K226 L226 E227 G227 H227 K227 L227 G228 H228 K228 L228 E229 G229 H229 K229 L229 E230 G230 H230 K230 L230 E231 G231 H231 K231 L231 E232 G232 H232 K232 L232 L233 L234 E235 G235 H235 K235 L235 H236 L236 H237 J237 L237 E238 G238 H238 K238 L238 G239 H239 J239 K239 L239 H240 E241 H241 E242 G242 H242 K242 L242 H243 J243 K243 L243 H244 L244 H245 J245 L245 E246 G246 H246 K246 L246 E247 G247 H247 J247 K247 L247 E248 F248 G248 H248 K248 L248 G249 H249 K249 L249 E250 G250 H250 K250 L250 E251 G251 H251 K251 L251 E252 G252 H252 K252 L252 E253 G253 H253 K253 L253 E254 F254 G254 H254 K254 L254 E255 H255 K255 L255 E256 H256 K256 E257 H257 E258 H258 L258 E259 H259 L259 L260 L261 L262 L263 L264 L265 L266 G267 H267 K267 L267 E268 G268 H268 K268 L268 E269 G269 H269 K269 L269 E270 G270 H270 K270 L270 E271 G271 H271 K271 L271 H272 L272 H273 J273 L273 E274 G274 H274 K274 L274 G275 H275 J275 K275 L275 H276 E277 H277 H278 J278 K278 L278 E279 G279 H279 K279 L279 E280 G280 H280 K280 L280 E281 G281 H281 K281 L281 E282 H282 L282 E283 H283 L283 E284 G284 H284 K284 L284 G285 H285 J285 K285 L285 E286 G286 H286 K286 L286 G287 H287 J287 K287 L287 H288 L288 H289 J289 L289 E290 G290 H290 K290 L290 E291 G291 H291 K291 L291 E292 G292 H292 K292 L292 G293 H293 K293 L293 E294 G294 H294 K294 L294 E295 G295 H295 K295 L295 E296 G296 H296 K296 L296 H297 J297 K297 L297 H298 K298 L298 G299 H299 K299 L299 E300 G300 H300 K300 L300 E301 G301 H301 K301 L301 E302 G302 H302 K302 L302 E303 G303 H303 K303 L303 H304 K304 L304 E305 H305 K305 L305 L306 L307 L308 L309 L310 L311 E312 H312 K312 L312 L313 L314 L315 L316 L317 L318 L319 E320 G320 H320 K320 L320 E321 G321 H321 K321 L321 E322 G322 H322 K322 L322 G323 H323 J323 K323 L323 E324 H324 K324 L324 L325 L326 L327 H328 K328 L328 K329 L329 K330 L330 E331 G331 H331 K331 L331 L332 J333 L333 E334 G334 H334 K334 L334 E335 G335 H335 K335 L335 E336 G336 H336 J336 K336 L336 E337 G337 H337 K337 L337 E338 G338 H338 K338 L338 E339 G339 H339 K339 L339 H340 K340 L340 L341 L342 L343 L344 L345 L346 L347 E348 H348 K348 L348 H349 J349 K349 L349 L350 L351 E352 G352 H352 K352 L352 L353 L354 L355 L356 L357 L358 L359 L360 L361 L362 L363 L364 L365 L366 L367 L368 L369 L370 L371 L372 L373 L374 G377 K377 K378 K379 J380 K380 G381 H381 K381 H382 K382 E383:G383 H383 I383 K383 E384:G384 H384 I384 K384 E385:G385 H385 I385 J385 K385 E386 G386 H386 J386 K386 G388 E389:G389 H389 I389:J389 I390 I391 K391 E392:G392 H392 I392 K392 E400:F400 G400 H400 K400 E408:F408 G408 H408 K408 G413 H413 K413 K414 K415 J416 K416 E417 G417 H417 K417 E418 G418 H418 J418 K418 E422 F422 G422 H422 K422 E423 G423 H423 J423 E424 G424 H424 J424 E426:F426 E430:F430 G430 H430 K430 E431 G431 H431 K431 K432 K433 J434 K434 E435 G435 H435 K435 E436 G436 H436 K436 E437:F437 G437 H437 K437 E438 G438 H438 K438 E439 G439 H439 K439 E440 G440 H440 J440 K440 E441 G441 H441 J441 K441 E442:F442 G442 H442 K442 E443 G443 H443 K443 E444 G444 H444 K444 H445 K445 G446 H446 K446 E447 G447 H447 J447 K447 M447 E448 K448 M448 E449:F449 G449 H449 K449 E450 G450 H450 K450 E451 G451 H451 J451 E452 G452 H452 J452 G453 H453 K453 E454 G454 H454 J454 K454 E455 K455 E456:F456 G456 H456 K456 E457:F457 G457 H457 K457 G459 H459 G461 H461 K461 E462 G462 H462 J462 K462 E463 K463 E464 G464 H464 J464 K464 E465 G465 H465 J465 K465 H469 K469 H470 K470 E483 G483 H483 K483 E484 G484 H484 J484 K484 G487 H487 K487 E488 G488 H488 J488 K488 E489 K489 E492 G493 H493 J493 K493 F494 G494 H494 K494 E495:F495 G495 H495 K495 E496 G496 H496 K496 E499 E500 G500 H500 K500 G501 H501 K501 E502 F502 G502 H502 K502 E503 F503 G503 H503 K503 G504 H504 J504 K504 F505 G505 H505 K505 G513 H513 J513 K513 F514 G514 H514 K514 E515 H515 K515 G516 H516 J516 K516 F517 G517 H517 K517 E518 H518 K518 E519 H519 K519 E520 G520 H520 J520 K520 G521 H521 K521 E522 F522 G522 H522 K522 G525 H525 K525 E526 F526 G526 H526 K526 E527 F527 G527 H527 K527 E528 F529 G529 H529 K529 G530 K530 K531 K532 H533 J533 K533 G536 H536 K536 E537 F537 G537 H537 K537 E538 F538 G538 H538 K538 K540 K541 K542 K543 E551 G551 H551 K551 G552 H552 K552 F553 G553 H553 K553 E554 F554 G554 H554 K554 E555 E556 G556 H556 K556 G557 H557 K557 E558 F558 G558 H558 K558 E559 G559 H559 K559 E560 G560 H560 K560 K563 F564 G564 H564 K564 E29:E30 E64:E65 E78:E79 E96:E97 E103:E104 E109:E110 E125:E126 E133:E134 E141:E142 E197:E198 E211:E214 E233:E234 E236:E237 E239:E240 E244:E245 E272:E273 E275:E276 E288:E289 E332:E333 E350:E351 E387:E388 E409:E411 E419:E421 E458:E459 E485:E486 E490:E491 E493:E494 E497:E498 E504:E505 E513:E514 E516:E517 E552:E553 F5:F10 F15:F30 F31:F35 F39:F41 F42:F45 F46:F60 F61:F65 F68:F92 F93:F99 F100:F104 F105:F117 F119:F147 F149:F166 F167:F172 F174:F175 F176:F177 F179:F182 F184:F234 F235:F247 F249:F253 F255:F283 F284:F285 F286:F321 F322:F351 G29:G30 G78:G79 G96:G97 G103:G104 G109:G110 G125:G126 G133:G134 G141:G142 G211:G213 G233:G234 G236:G237 G240:G241 G244:G245 G272:G273 G276:G277 G282:G283 G288:G289 G332:G333 G350:G351 G409:G411 G425:G426 G427:G428 G485:G486 H11:H14 H32:H35 H47:H48 H53:H54 H58:H59 H61:H62 H64:H65 H78:H79 H96:H97 H103:H104 H109:H110 H113:H115 H116:H117 H125:H126 H128:H129 H133:H134 H140:H141 H151:H152 H154:H156 H157:H159 H162:H163 H197:H198 H200:H202 H203:H205 H211:H214 H216:H218 H219:H221 H222:H223 H233:H234 H260:H266 H306:H308 H309:H311 H313:H319 H325:H327 H329:H330 H332:H333 H341:H347 H350:H351 H353:H359 H360:H366 H367:H373 H377:H380 H387:H388 H390:H391 H393:H399 H401:H407 H409:H412 H419:H421 H425:H426 H427:H428 H432:H433 H466:H468 H471:H473 H474:H476 H477:H479 H480:H482 H485:H486 H490:H492 H497:H499 H506:H512 H530:H532 H534:H535 H544:H550 J11:J12 J29:J30 J32:J35 J64:J65 J78:J79 J113:J114 J151:J152 J350:J351 J377:J378 J387:J388 J419:J421 J459:J460 J485:J486 J530:J531 K11:K14 K29:K30 K32:K35 K47:K48 K51:K54 K64:K65 K78:K79 K90:K92 K113:K116 K133:K134 K141:K142 K151:K152 K154:K156 K157:K159 K164:K166 K200:K202 K203:K205 K211:K212 K216:K218 K219:K221 K233:K234 K236:K237 K240:K241 K244:K245 K257:K259 K260:K266 K272:K273 K276:K277 K282:K283 K288:K289 K306:K308 K309:K311 K313:K319 K325:K327 K332:K333 K341:K347 K350:K351 K353:K359 K360:K366 K367:K373 K387:K388 K389:K390 K393:K399 K401:K407 K409:K412 K419:K421 K423:K424 K425:K426 K427:K429 K451:K452 K458:K460 K466:K468 K471:K473 K474:K476 K477:K479 K480:K482 K485:K486 K490:K492 K497:K499 K506:K512 K534:K535 K544:K550 K561:K562 L11:L12 L13:L14 L29:L30 L32:L35 L47:L48 L64:L65 L78:L79 L113:L114 L115:L116 L141:L142 L154:L156 L157:L159 L211:L212 L240:L241 L256:L257 L276:L277 M4:M14 M15:M30 M31:M38 M39:M45 M46:M65 M68:M76 M77:M92 M93:M99 M100:M104 M105:M118 M119:M166 M167:M183 M184:M234 M235:M283 M284:M285 M286:M321 M322:M373 M377:M446 M449:M564 E427:F428"/>
    <dataValidation allowBlank="1" showErrorMessage="1" prompt="在此列中输入数量" sqref="I6 I7 I8 I9 I10 J13 I16 J16 I21 I24 J24 I27 I36 I40 I43 I44 I45 E49 G49 I49 J49 E50 G50 I50 J50 I57 E59 G59 I60 I61 I62 I63 I66 I67 I68 I70 I71 J71 I72 I73 I74 I75 I76 I77 I82 I83 I84 I85 I86 I87 I88 I93 I94 I95 I98 E99 G99 I99 I100 I101 I102 I105 I106 I107 I108 I111 E112 G112 I112 J115 I118 I119 I121 I122 J122 I123 I124 I127 E128 G128 I128 G129 I129 J129 I131 I132 J133 I135 I136 E138 G138 I138 I139 J139 I140 I143 I144 I145 I146 I147 I148 I149 I150 J150 E153 G153 I153 J157 I160 E162 G162 I162 G163 I163 J163 I167 I168 I169 I170 I171 I172 I173 I174 I176 I177 I178 I179 I180 I181 I182 E183 G183 I183 I184 I185 I187 I188 I189 I190 I191 I192 I193 I194 I195 I196 I199 J199 J203 I206 I207 I208 I209 I210 E215 G215 I215 J219 E222 G222 I222 G223 I223 J223 I225 I226 J226 I227 I228 I229 I230 I231 I232 I235 I236 I237 I238 I239 I240 I241 I242 I243 I244 I245 I246 I247 I248 I249 I250 I251 I252 I253 I254 J264 I267 I268 I269 I270 I271 I272 I273 I274 I275 I276 I277 I278 I279 I280 I281 I282 I283 I284 I285 I286 I287 I288 I289 I290 I291 I292 I293 I294 I295 I296 I297 E298 G298 I298 I299 I300 I301 I302 I303 E304 G304 I304 G305 I305 J305 J309 J317 I320 I321 I322 I323 G324 I324 J324 E328 G328 I328 J328 E329 G329 I329 J329 E330 G330 I330 J330 I331 J332 I334 I335 I336 I337 I338 I339 E340 G340 I340 J345 G348 I348 J348 I349 F352 I352 J357 J364 J371 J379 F381 I381 I382 F386 I386 I400 I408 E412 G412 E413 F413 I413 F417 I417 J417 F418 I418 I422 F423 I423 F424 I424 I430 F431 I431 F432 F433 F435 I435 J435 F436 I436 J436 I437 F438 I438 J438 F439 I439 F440 I440 F441 I441 I442 F443 I443 F444 I444 I445 I446 F447 I447 F448 I449 F450 I450 F451 I451 F452 I452 I453 F454 I454 F455 I456 I457 F459 I459 I461 F462 I462 F463 F464 I464 F465 I465 E469 F469 G469 I469 J469 E470 F470 G470 I470 J470 J474 J480 F483 I483 F484 I484 I487 F488 I488 F489 F493 I493 I494 I495 F496 I496 F500 I500 F501 I501 I502 I503 F504 I504 I505 J510 F513 I513 I514 F515 G515 I515 F516 I516 I517 F518 G518 I518 F519 I519 J519 F520 I520 F521 I521 I522 E523 F523 F525 I525 I526 I527 F528 E529 I529 J532 F536 I536 I537 I538 G540 I540 J540 E541 F541 G541 I541 J541 G542 G543 F551 I551 F552 I552 I553 I554 F555 F556 I556 I557 I558 F559 I559 F560 I560 J562 E563 F563 J563 E564 I564 E47:E48 E154:E156 E157:E159 E200:E202 E203:E205 E216:E218 E219:E221 E260:E266 E306:E308 E309:E311 E313:E319 E325:E327 E341:E347 E353:E359 E360:E366 E367:E373 E393:E399 E401:E407 E432:E433 E466:E468 E471:E473 E474:E476 E477:E479 E480:E482 E506:E512 E534:E535 E539:E540 E542:E543 E544:E550 E561:E562 F11:F14 F353:F359 F360:F366 F367:F373 F377:F380 F387:F388 F393:F399 F401:F407 F409:F412 F419:F421 F466:F468 F471:F473 F474:F476 F477:F479 F480:F482 F485:F486 F490:F492 F497:F499 F506:F512 F530:F533 F534:F535 F539:F540 F542:F543 F544:F550 F561:F562 G13:G14 G47:G48 G115:G116 G154:G156 G157:G159 G200:G202 G203:G205 G216:G218 G219:G221 G260:G266 G306:G308 G309:G311 G313:G319 G325:G327 G341:G347 G353:G359 G360:G366 G367:G373 G379:G380 G393:G399 G401:G407 G419:G421 G432:G433 G466:G468 G471:G473 G474:G476 G477:G479 G480:G482 G490:G492 G497:G499 G506:G512 G532:G533 G534:G535 G544:G550 I11:I14 I29:I30 I47:I48 I58:I59 I64:I65 I78:I79 I96:I97 I103:I104 I109:I110 I113:I115 I116:I117 I125:I126 I133:I134 I141:I142 I151:I152 I154:I156 I157:I159 I200:I202 I203:I205 I211:I214 I216:I218 I219:I221 I233:I234 I260:I266 I306:I308 I309:I311 I313:I319 I325:I327 I332:I333 I341:I347 I350:I351 I353:I359 I360:I366 I367:I373 I377:I380 I387:I388 I393:I399 I401:I407 I409:I412 I419:I421 I425:I426 I427:I428 I432:I433 I466:I468 I471:I473 I474:I476 I477:I479 I480:I482 I485:I486 I490:I492 I497:I499 I506:I512 I530:I533 I534:I535 I542:I543 I544:I550 J47:J48 J154:J156 J158:J159 J200:J202 J204:J205 J211:J214 J216:J218 J220:J221 J260:J263 J265:J266 J306:J308 J310:J311 J313:J316 J318:J319 J325:J327 J341:J344 J346:J347 J353:J356 J358:J359 J360:J363 J365:J366 J367:J370 J372:J373 J393:J399 J401:J407 J466:J468 J471:J473 J475:J476 J477:J479 J481:J482 J490:J492 J497:J499 J506:J509 J511:J512 J534:J535 J542:J543 J544:J550"/>
  </dataValidations>
  <hyperlinks>
    <hyperlink ref="K9" r:id="rId2" display="白蜡木+软包"/>
    <hyperlink ref="K194" r:id="rId2" display="1.五金钢架@19mm*2.0mm厚；&#10;2.进口全新PP料，厚度10mm(椅身）；&#10;3.座面为PP全新料；&#10;4.防滑耐落螺丝8.8级加硬；&#10;5.纸箱为5张/箱包装，160克加强纸板；&#10;6.脚垫为PA尼龙材质；"/>
    <hyperlink ref="K44" r:id="rId2" display="白蜡木+软包"/>
    <hyperlink ref="K74" r:id="rId2" display="白蜡木+软包"/>
    <hyperlink ref="K85" r:id="rId2" display="白蜡木+软包"/>
    <hyperlink ref="K96" r:id="rId2" display="白蜡木+软包"/>
    <hyperlink ref="K103" r:id="rId2" display="白蜡木+软包"/>
    <hyperlink ref="K109" r:id="rId2" display="白蜡木+软包"/>
    <hyperlink ref="K125" r:id="rId2" display="白蜡木+软包"/>
    <hyperlink ref="K146" r:id="rId2" display="白蜡木+软包"/>
    <hyperlink ref="K171" r:id="rId2" display="白蜡木+软包"/>
    <hyperlink ref="K181" r:id="rId2" display="白蜡木+软包"/>
    <hyperlink ref="K189" r:id="rId2" display="白蜡木+软包"/>
    <hyperlink ref="K208" r:id="rId2" display="白蜡木+软包"/>
    <hyperlink ref="K230" r:id="rId2" display="白蜡木+软包"/>
    <hyperlink ref="K238" r:id="rId2" display="白蜡木+软包"/>
    <hyperlink ref="K246" r:id="rId2" display="白蜡木+软包"/>
    <hyperlink ref="K251" r:id="rId2" display="白蜡木+软包"/>
    <hyperlink ref="K269" r:id="rId2" display="白蜡木+软包"/>
    <hyperlink ref="K274" r:id="rId2" display="白蜡木+软包"/>
    <hyperlink ref="K280" r:id="rId2" display="白蜡木+软包"/>
    <hyperlink ref="K291" r:id="rId2" display="白蜡木+软包"/>
    <hyperlink ref="K295" r:id="rId2" display="白蜡木+软包"/>
    <hyperlink ref="K301" r:id="rId2" display="白蜡木+软包"/>
    <hyperlink ref="K411" r:id="rId2" display="1.五金钢架@19mm*2.0mm厚；&#10;2.进口全新PP料，厚度10mm(椅身）；&#10;3.座面为PP全新料；&#10;4.防滑耐落螺丝8.8级加硬；&#10;5.纸箱为5张/箱包装，160克加强纸板；&#10;6.脚垫为PA尼龙材质；"/>
    <hyperlink ref="K495" r:id="rId2" display="（1）覆面材料：采用优质环保皮，环保皮通过QB/T 1952.1-2012《软体家具沙发》检测，覆面材料理化性能：皮革面料，各种面料颜色干摩擦牢度≥4级；皮革涂层粘着度≥2.5N/10mm。透气性强，柔软且富韧性，耐磨防污性好。 &#10;（2）海绵：采用优质高密度阻燃海绵，阻燃海绵通过QB/T 1952.1-2012《软体家具沙发》检测，①安全性能：公共场所用沙发抗引燃特性符合GB17927.2-2011中的要求，②泡沫塑料：表观密度，坐面≥25kg/m³，回弹性能（除慢回弹泡沫塑料外）C级≥35%；压缩永久变形C级≤10%。用抽纱或丝绒覆面，表面有防腐化和防变型保护膜，回弹性高，耐用度高，防碎，防氧化，抗疲劳力强，坐感舒适。&#10;（3）框架：采用优质白蜡木实木框架，经过防虫、防腐特殊处理；背底采用高频热压机加工成型多层弯曲木板，符合人体工程学。&#10;（4）扶手：采用优质白蜡木实木扶手。经过防虫、防腐特殊处理，坚固、可靠，长期使用不松动、不腐朽。&#10;（5）采用优质品牌环保水性油漆，水性油漆通过GB 24410-2009《室内装饰装修材料水性木器涂料中有害物质限量》检测，①游离甲醛含量≤25mg/kg，②可溶性重金属含量：铅（Pb）≤8mg/kg、镉(Cd)≤8mg/kg、铬(Cr)≤8mg/kg、汞(Hg)≤8mg/kg。经过五底三面油漆工序，木纹纹理清晰，色泽均匀、光滑耐用。"/>
    <hyperlink ref="K427" r:id="rId2" display="1.五金钢架@19mm*2.0mm厚；&#10;2.进口全新PP料，厚度10mm(椅身）；&#10;3.座面为PP全新料；&#10;4.防滑耐落螺丝8.8级加硬；&#10;5.纸箱为5张/箱包装，160克加强纸板；&#10;6.脚垫为PA尼龙材质；"/>
    <hyperlink ref="K503" r:id="rId2" display="（1）覆面材料：采用优质环保皮，环保皮通过QB/T 1952.1-2012《软体家具沙发》检测，覆面材料理化性能：皮革面料，各种面料颜色干摩擦牢度≥4级；皮革涂层粘着度≥2.5N/10mm。透气性强，柔软且富韧性，耐磨防污性好。 &#10;（2）海绵：采用优质高密度阻燃海绵，阻燃海绵通过QB/T 1952.1-2012《软体家具沙发》检测，①安全性能：公共场所用沙发抗引燃特性符合GB17927.2-2011中的要求，②泡沫塑料：表观密度，坐面≥25kg/m³，回弹性能（除慢回弹泡沫塑料外）C级≥35%；压缩永久变形C级≤10%。用抽纱或丝绒覆面，表面有防腐化和防变型保护膜，回弹性高，耐用度高，防碎，防氧化，抗疲劳力强，坐感舒适。&#10;（3）框架：采用优质白蜡木实木框架，经过防虫、防腐特殊处理；背底采用高频热压机加工成型多层弯曲木板，符合人体工程学。&#10;（4）扶手：采用优质白蜡木实木扶手。经过防虫、防腐特殊处理，坚固、可靠，长期使用不松动、不腐朽。&#10;（5）采用优质品牌环保水性油漆，水性油漆通过GB 24410-2009《室内装饰装修材料水性木器涂料中有害物质限量》检测，①游离甲醛含量≤25mg/kg，②可溶性重金属含量：铅（Pb）≤8mg/kg、镉(Cd)≤8mg/kg、铬(Cr)≤8mg/kg、汞(Hg)≤8mg/kg。经过五底三面油漆工序，木纹纹理清晰，色泽均匀、光滑耐用。"/>
    <hyperlink ref="K527" r:id="rId2" display="（1）覆面材料：采用优质环保皮，环保皮通过QB/T 1952.1-2012《软体家具沙发》检测，覆面材料理化性能：皮革面料，各种面料颜色干摩擦牢度≥4级；皮革涂层粘着度≥2.5N/10mm。透气性强，柔软且富韧性，耐磨防污性好。 &#10;（2）海绵：采用优质高密度阻燃海绵，阻燃海绵通过QB/T 1952.1-2012《软体家具沙发》检测，①安全性能：公共场所用沙发抗引燃特性符合GB17927.2-2011中的要求，②泡沫塑料：表观密度，坐面≥25kg/m³，回弹性能（除慢回弹泡沫塑料外）C级≥35%；压缩永久变形C级≤10%。用抽纱或丝绒覆面，表面有防腐化和防变型保护膜，回弹性高，耐用度高，防碎，防氧化，抗疲劳力强，坐感舒适。&#10;（3）框架：采用优质白蜡木实木框架，经过防虫、防腐特殊处理；背底采用高频热压机加工成型多层弯曲木板，符合人体工程学。&#10;（4）扶手：采用优质白蜡木实木扶手。经过防虫、防腐特殊处理，坚固、可靠，长期使用不松动、不腐朽。&#10;（5）采用优质品牌环保水性油漆，水性油漆通过GB 24410-2009《室内装饰装修材料水性木器涂料中有害物质限量》检测，①游离甲醛含量≤25mg/kg，②可溶性重金属含量：铅（Pb）≤8mg/kg、镉(Cd)≤8mg/kg、铬(Cr)≤8mg/kg、汞(Hg)≤8mg/kg。经过五底三面油漆工序，木纹纹理清晰，色泽均匀、光滑耐用。"/>
    <hyperlink ref="K538" r:id="rId2" display="（1）覆面材料：采用优质环保皮，环保皮通过QB/T 1952.1-2012《软体家具沙发》检测，覆面材料理化性能：皮革面料，各种面料颜色干摩擦牢度≥4级；皮革涂层粘着度≥2.5N/10mm。透气性强，柔软且富韧性，耐磨防污性好。 &#10;（2）海绵：采用优质高密度阻燃海绵，阻燃海绵通过QB/T 1952.1-2012《软体家具沙发》检测，①安全性能：公共场所用沙发抗引燃特性符合GB17927.2-2011中的要求，②泡沫塑料：表观密度，坐面≥25kg/m³，回弹性能（除慢回弹泡沫塑料外）C级≥35%；压缩永久变形C级≤10%。用抽纱或丝绒覆面，表面有防腐化和防变型保护膜，回弹性高，耐用度高，防碎，防氧化，抗疲劳力强，坐感舒适。&#10;（3）框架：采用优质白蜡木实木框架，经过防虫、防腐特殊处理；背底采用高频热压机加工成型多层弯曲木板，符合人体工程学。&#10;（4）扶手：采用优质白蜡木实木扶手。经过防虫、防腐特殊处理，坚固、可靠，长期使用不松动、不腐朽。&#10;（5）采用优质品牌环保水性油漆，水性油漆通过GB 24410-2009《室内装饰装修材料水性木器涂料中有害物质限量》检测，①游离甲醛含量≤25mg/kg，②可溶性重金属含量：铅（Pb）≤8mg/kg、镉(Cd)≤8mg/kg、铬(Cr)≤8mg/kg、汞(Hg)≤8mg/kg。经过五底三面油漆工序，木纹纹理清晰，色泽均匀、光滑耐用。"/>
    <hyperlink ref="K554" r:id="rId2" display="（1）覆面材料：采用优质环保皮，环保皮通过QB/T 1952.1-2012《软体家具沙发》检测，覆面材料理化性能：皮革面料，各种面料颜色干摩擦牢度≥4级；皮革涂层粘着度≥2.5N/10mm。透气性强，柔软且富韧性，耐磨防污性好。 &#10;（2）海绵：采用优质高密度阻燃海绵，阻燃海绵通过QB/T 1952.1-2012《软体家具沙发》检测，①安全性能：公共场所用沙发抗引燃特性符合GB17927.2-2011中的要求，②泡沫塑料：表观密度，坐面≥25kg/m³，回弹性能（除慢回弹泡沫塑料外）C级≥35%；压缩永久变形C级≤10%。用抽纱或丝绒覆面，表面有防腐化和防变型保护膜，回弹性高，耐用度高，防碎，防氧化，抗疲劳力强，坐感舒适。&#10;（3）框架：采用优质白蜡木实木框架，经过防虫、防腐特殊处理；背底采用高频热压机加工成型多层弯曲木板，符合人体工程学。&#10;（4）扶手：采用优质白蜡木实木扶手。经过防虫、防腐特殊处理，坚固、可靠，长期使用不松动、不腐朽。&#10;（5）采用优质品牌环保水性油漆，水性油漆通过GB 24410-2009《室内装饰装修材料水性木器涂料中有害物质限量》检测，①游离甲醛含量≤25mg/kg，②可溶性重金属含量：铅（Pb）≤8mg/kg、镉(Cd)≤8mg/kg、铬(Cr)≤8mg/kg、汞(Hg)≤8mg/kg。经过五底三面油漆工序，木纹纹理清晰，色泽均匀、光滑耐用。"/>
  </hyperlinks>
  <pageMargins left="0.75" right="0.75" top="1" bottom="1" header="0.5" footer="0.5"/>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6" master="">
    <arrUserId title="区域1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门诊住院2-5、合群门诊</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苏俊宇</dc:creator>
  <cp:lastModifiedBy>YJ</cp:lastModifiedBy>
  <dcterms:created xsi:type="dcterms:W3CDTF">2020-12-08T08:47:00Z</dcterms:created>
  <dcterms:modified xsi:type="dcterms:W3CDTF">2022-01-26T03:19:16Z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2052-11.1.0.11294</vt:lpwstr>
  </property>
  <property fmtid="{D5CDD505-2E9C-101B-9397-08002B2CF9AE}" pid="3" name="KSOReadingLayout">
    <vt:bool>false</vt:bool>
  </property>
  <property fmtid="{D5CDD505-2E9C-101B-9397-08002B2CF9AE}" pid="4" name="ICV">
    <vt:lpwstr>D4FEB1A8600849FC83486D01F2B1F270</vt:lpwstr>
  </property>
</Properties>
</file>