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420" tabRatio="862"/>
  </bookViews>
  <sheets>
    <sheet name="材料送检取样及要求（伟伦楼）" sheetId="6" r:id="rId1"/>
  </sheets>
  <calcPr calcId="124519"/>
</workbook>
</file>

<file path=xl/calcChain.xml><?xml version="1.0" encoding="utf-8"?>
<calcChain xmlns="http://schemas.openxmlformats.org/spreadsheetml/2006/main">
  <c r="G200" i="6"/>
  <c r="G199" l="1"/>
  <c r="G198"/>
  <c r="G197"/>
  <c r="G196"/>
  <c r="G195"/>
  <c r="G194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3"/>
  <c r="G172"/>
  <c r="G171"/>
  <c r="G170"/>
  <c r="G169"/>
  <c r="G168"/>
  <c r="G167"/>
  <c r="G166"/>
  <c r="G165"/>
  <c r="G164"/>
  <c r="G163"/>
  <c r="G162"/>
  <c r="G161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2"/>
  <c r="G101"/>
  <c r="G100"/>
  <c r="G99"/>
  <c r="G98"/>
  <c r="G97"/>
  <c r="G96"/>
  <c r="G95"/>
  <c r="G94"/>
  <c r="G92"/>
  <c r="G91"/>
  <c r="G90"/>
  <c r="G89"/>
  <c r="G88"/>
  <c r="G87"/>
  <c r="G86"/>
  <c r="G85"/>
  <c r="G84"/>
  <c r="G83"/>
  <c r="G82"/>
  <c r="G81"/>
  <c r="G80"/>
  <c r="G79"/>
  <c r="G78"/>
  <c r="G76"/>
  <c r="G75"/>
  <c r="G74"/>
  <c r="G72"/>
  <c r="G71"/>
  <c r="G70"/>
  <c r="G69"/>
  <c r="G68"/>
  <c r="G67"/>
  <c r="G66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5"/>
  <c r="G44"/>
  <c r="G43"/>
  <c r="G42"/>
  <c r="G41"/>
  <c r="G40"/>
  <c r="G39"/>
  <c r="G38"/>
  <c r="G36"/>
  <c r="G35"/>
  <c r="G34"/>
  <c r="G33"/>
  <c r="G32"/>
  <c r="G31"/>
  <c r="G30"/>
  <c r="G29"/>
  <c r="G28"/>
  <c r="G27"/>
  <c r="G26"/>
  <c r="G25"/>
  <c r="G24"/>
  <c r="G23"/>
  <c r="G22"/>
  <c r="G21"/>
  <c r="G20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<sst xmlns="http://schemas.openxmlformats.org/spreadsheetml/2006/main" count="666" uniqueCount="408">
  <si>
    <t>伟伦楼整体改造工程材料送检清单</t>
  </si>
  <si>
    <t>序号</t>
  </si>
  <si>
    <t>产品类型</t>
  </si>
  <si>
    <t>检测参数</t>
  </si>
  <si>
    <t>单位</t>
  </si>
  <si>
    <t>暂定工程量</t>
  </si>
  <si>
    <t>省指导综合单价（元）</t>
  </si>
  <si>
    <t>金额（元）</t>
  </si>
  <si>
    <t>备注</t>
  </si>
  <si>
    <t>参考文件:粤建检协〔2015〕8号</t>
  </si>
  <si>
    <t>一、混凝土、砂浆类</t>
  </si>
  <si>
    <t>混凝土抗压</t>
  </si>
  <si>
    <t>抗压强度</t>
  </si>
  <si>
    <t>组</t>
  </si>
  <si>
    <t>4.8.10</t>
  </si>
  <si>
    <t>预拌砂浆</t>
  </si>
  <si>
    <t>密度</t>
  </si>
  <si>
    <t>项</t>
  </si>
  <si>
    <t>4.9.1</t>
  </si>
  <si>
    <t>凝结时间</t>
  </si>
  <si>
    <t>4.9.6</t>
  </si>
  <si>
    <t>稠度</t>
  </si>
  <si>
    <t>4.9.2</t>
  </si>
  <si>
    <t>4.9.10</t>
  </si>
  <si>
    <t>砂浆抗压</t>
  </si>
  <si>
    <t>现场氯离子</t>
  </si>
  <si>
    <t>氯离子含量（拌合物）</t>
  </si>
  <si>
    <t>现场</t>
  </si>
  <si>
    <t>4.8.24</t>
  </si>
  <si>
    <t>水泥</t>
  </si>
  <si>
    <t>4.1.1</t>
  </si>
  <si>
    <t>标准稠度用水量</t>
  </si>
  <si>
    <t>4.1.2</t>
  </si>
  <si>
    <t>安定性</t>
  </si>
  <si>
    <t>4.1.3</t>
  </si>
  <si>
    <t>胶砂强度</t>
  </si>
  <si>
    <t>4.1.5</t>
  </si>
  <si>
    <t>比表面积</t>
  </si>
  <si>
    <t>4.1.7</t>
  </si>
  <si>
    <t>4.1.8</t>
  </si>
  <si>
    <t>流动度</t>
  </si>
  <si>
    <t>4.1.10</t>
  </si>
  <si>
    <t>细度</t>
  </si>
  <si>
    <t>4.1.6</t>
  </si>
  <si>
    <t>二、金属材料</t>
  </si>
  <si>
    <t>热轧光圆 钢</t>
  </si>
  <si>
    <t>屈服强度、抗拉强度、断后伸长率、弯曲</t>
  </si>
  <si>
    <t>4.16.1</t>
  </si>
  <si>
    <t xml:space="preserve"> 重量偏差</t>
  </si>
  <si>
    <t>4.16.2</t>
  </si>
  <si>
    <t>热轧带肋 钢筋(≤40mm)</t>
  </si>
  <si>
    <t>屈服强度、拉伸强度、断后伸长率、弯曲</t>
  </si>
  <si>
    <t>反向弯曲</t>
  </si>
  <si>
    <t>4.16.6</t>
  </si>
  <si>
    <t>重量偏差</t>
  </si>
  <si>
    <t>最大力下总延伸率</t>
  </si>
  <si>
    <t>4.16.4</t>
  </si>
  <si>
    <t>抗震性能</t>
  </si>
  <si>
    <t>4.16.3</t>
  </si>
  <si>
    <t>钢筋混凝土用钢筋焊接</t>
  </si>
  <si>
    <t>抗拉强度</t>
  </si>
  <si>
    <t>4.17.1</t>
  </si>
  <si>
    <t>钢型材
(角钢、工字钢、槽钢、方通)、钢板</t>
  </si>
  <si>
    <t>（屈服强度、抗拉强度、断后伸长率、冷弯）</t>
  </si>
  <si>
    <t>钢材如需加工加收200</t>
  </si>
  <si>
    <t>钢结构焊接</t>
  </si>
  <si>
    <t>伸长率</t>
  </si>
  <si>
    <t>4.17.2</t>
  </si>
  <si>
    <t>压扁或弯曲试验</t>
  </si>
  <si>
    <t>4.17.3</t>
  </si>
  <si>
    <t>钢结构用大六角头螺栓连接副</t>
  </si>
  <si>
    <t>实物载荷</t>
  </si>
  <si>
    <t>4.19.2</t>
  </si>
  <si>
    <t>钢结构用扭剪型高强度螺栓连接副</t>
  </si>
  <si>
    <t>螺杆</t>
  </si>
  <si>
    <t>拉伸强度、弯曲强度、断裂伸长率</t>
  </si>
  <si>
    <t>4.19.1</t>
  </si>
  <si>
    <t>紧固件
(普通螺栓）</t>
  </si>
  <si>
    <t>拉力试验</t>
  </si>
  <si>
    <t>4.19.3</t>
  </si>
  <si>
    <t>螺栓连接摩擦面抗滑移系数</t>
  </si>
  <si>
    <t>摩擦面抗滑移系数</t>
  </si>
  <si>
    <t>4.19.7</t>
  </si>
  <si>
    <t>三、墙体材料</t>
  </si>
  <si>
    <t>ALC轻质墙板</t>
  </si>
  <si>
    <t>燃烧性能（A-A2级）</t>
  </si>
  <si>
    <t>次</t>
  </si>
  <si>
    <t>双组份</t>
  </si>
  <si>
    <t>4.66.3</t>
  </si>
  <si>
    <t>玻镁彩钢板</t>
  </si>
  <si>
    <t>蒸压灰砂砖</t>
  </si>
  <si>
    <t>4.26.4</t>
  </si>
  <si>
    <t>抗折强度</t>
  </si>
  <si>
    <t>4.26.3</t>
  </si>
  <si>
    <t>蒸压加气混凝土砌块</t>
  </si>
  <si>
    <t>尺寸偏差</t>
  </si>
  <si>
    <t>4.27.1</t>
  </si>
  <si>
    <t>外观质量</t>
  </si>
  <si>
    <t>4.27.2</t>
  </si>
  <si>
    <t>如需加工试件则加收300元/项</t>
  </si>
  <si>
    <t>4.27.8</t>
  </si>
  <si>
    <t>干密度</t>
  </si>
  <si>
    <t>4.27.11</t>
  </si>
  <si>
    <t>四、装饰装修材料</t>
  </si>
  <si>
    <t>建筑室内用腻子</t>
  </si>
  <si>
    <t>施工性</t>
  </si>
  <si>
    <t>4.35.26</t>
  </si>
  <si>
    <t>干燥时间</t>
  </si>
  <si>
    <t>4.35.7</t>
  </si>
  <si>
    <t>初期干燥抗裂性</t>
  </si>
  <si>
    <t>4.35.2</t>
  </si>
  <si>
    <t>耐水性(Y 型无此项）</t>
  </si>
  <si>
    <t>4.35.17</t>
  </si>
  <si>
    <t>粘结强度 （标准状态）</t>
  </si>
  <si>
    <t>浸泡后：800元</t>
  </si>
  <si>
    <t>4.35.14</t>
  </si>
  <si>
    <t>建筑用轻钢龙骨</t>
  </si>
  <si>
    <t>镀锌层厚度</t>
  </si>
  <si>
    <t>4.30.4</t>
  </si>
  <si>
    <t>静载试验</t>
  </si>
  <si>
    <t>4.30.8</t>
  </si>
  <si>
    <t>建筑涂料（内外墙漆）</t>
  </si>
  <si>
    <t>耐水性（内墙无此项）</t>
  </si>
  <si>
    <t>耐碱性</t>
  </si>
  <si>
    <t>4.35.15</t>
  </si>
  <si>
    <t>附着力</t>
  </si>
  <si>
    <t>4.35.5</t>
  </si>
  <si>
    <t>透水性</t>
  </si>
  <si>
    <t>4.35.33</t>
  </si>
  <si>
    <t>瓷砖</t>
  </si>
  <si>
    <t>尺寸偏差 包括（长、宽、厚度、边直度、直角度、平整度 、表面质量）</t>
  </si>
  <si>
    <t>4.15.1</t>
  </si>
  <si>
    <t>吸水率</t>
  </si>
  <si>
    <t>4.15.2</t>
  </si>
  <si>
    <t xml:space="preserve">破坏强度 </t>
  </si>
  <si>
    <t>4.15.3</t>
  </si>
  <si>
    <t>断裂模数</t>
  </si>
  <si>
    <t>4.15.4</t>
  </si>
  <si>
    <t>墙体防火等级</t>
  </si>
  <si>
    <t>防火性能</t>
  </si>
  <si>
    <t>地板胶</t>
  </si>
  <si>
    <t>燃烧性能B2-E级</t>
  </si>
  <si>
    <t>4.67.7</t>
  </si>
  <si>
    <t>五、胶粘剂及加固材料</t>
  </si>
  <si>
    <t>碳纤维布</t>
  </si>
  <si>
    <t>单位面积质量</t>
  </si>
  <si>
    <t>4.50.6</t>
  </si>
  <si>
    <t>断裂强力/拉伸断裂强力/耐碱断裂强力、断裂
伸长率</t>
  </si>
  <si>
    <t>4.50.4</t>
  </si>
  <si>
    <t>耐碱强力保留率</t>
  </si>
  <si>
    <t>4.50.5</t>
  </si>
  <si>
    <t>锚固用结构胶
（以混凝土为基材）</t>
  </si>
  <si>
    <t>劈裂抗拉强度</t>
  </si>
  <si>
    <t>4.36.1</t>
  </si>
  <si>
    <t>抗弯强度</t>
  </si>
  <si>
    <t>4.36.4</t>
  </si>
  <si>
    <t>4.36.5</t>
  </si>
  <si>
    <t>钢对钢拉伸抗剪强度标准值</t>
  </si>
  <si>
    <t>4.36.6</t>
  </si>
  <si>
    <t>六、材料有害物</t>
  </si>
  <si>
    <t>放射性</t>
  </si>
  <si>
    <t>内照射、外照射指数</t>
  </si>
  <si>
    <t>11.5.1</t>
  </si>
  <si>
    <t>人造木板及饰面人造木板游离甲醛</t>
  </si>
  <si>
    <t>甲醛释放量穿孔法</t>
  </si>
  <si>
    <t>11.4.1</t>
  </si>
  <si>
    <t>水性涂料和水性腻子游离甲醛</t>
  </si>
  <si>
    <t>七、防水材料</t>
  </si>
  <si>
    <t>高分子防水材料：片材</t>
  </si>
  <si>
    <t>拉伸性能/拉伸强度/拉断伸长率</t>
  </si>
  <si>
    <t>纵横向加收300</t>
  </si>
  <si>
    <t>4.39.3</t>
  </si>
  <si>
    <t>不透水性</t>
  </si>
  <si>
    <t>4.39.7</t>
  </si>
  <si>
    <t>撕裂强度</t>
  </si>
  <si>
    <t>4.39.11</t>
  </si>
  <si>
    <t>低温弯折</t>
  </si>
  <si>
    <t>4.39.5</t>
  </si>
  <si>
    <t>聚氨酯防水涂料</t>
  </si>
  <si>
    <t>4.40.5</t>
  </si>
  <si>
    <t>低温弯折性</t>
  </si>
  <si>
    <t>4.40.8</t>
  </si>
  <si>
    <t>4.40.9</t>
  </si>
  <si>
    <t>粘结强度</t>
  </si>
  <si>
    <t>碱处理，浸水处理加收300</t>
  </si>
  <si>
    <t>4.40.6</t>
  </si>
  <si>
    <t>聚合物水泥防水材料</t>
  </si>
  <si>
    <t>抗渗压力</t>
  </si>
  <si>
    <t>4.12.13</t>
  </si>
  <si>
    <t>柔韧性</t>
  </si>
  <si>
    <t>4.12.29</t>
  </si>
  <si>
    <t>4.12.18</t>
  </si>
  <si>
    <t>4.12.11</t>
  </si>
  <si>
    <t>4.12.26</t>
  </si>
  <si>
    <t>4.12.12</t>
  </si>
  <si>
    <t>4.12.24</t>
  </si>
  <si>
    <t>八、管网材料</t>
  </si>
  <si>
    <t>建筑排水用聚氯乙烯管材</t>
  </si>
  <si>
    <t>环刚度</t>
  </si>
  <si>
    <t>4.43.9</t>
  </si>
  <si>
    <t>环柔性</t>
  </si>
  <si>
    <t>4.43.10</t>
  </si>
  <si>
    <t>4.43.2</t>
  </si>
  <si>
    <t>外观</t>
  </si>
  <si>
    <t>4.43.1</t>
  </si>
  <si>
    <t>建筑排水用聚氯乙烯管件</t>
  </si>
  <si>
    <t>断裂伸长率</t>
  </si>
  <si>
    <t>4.43.3</t>
  </si>
  <si>
    <t>纵向回缩率</t>
  </si>
  <si>
    <t>4.43.8</t>
  </si>
  <si>
    <t>钢塑复合管</t>
  </si>
  <si>
    <t>尺寸</t>
  </si>
  <si>
    <t>4.44.2</t>
  </si>
  <si>
    <t>弯曲性能、压扁性能</t>
  </si>
  <si>
    <t>4.44.5</t>
  </si>
  <si>
    <t>铁制和铜制螺纹连接阀门</t>
  </si>
  <si>
    <t>上密封试验、壳体试验</t>
  </si>
  <si>
    <t>当通径为100100～ 150mm 时，收 1500 元/</t>
  </si>
  <si>
    <t>参考粤价函〔2004〕428号</t>
  </si>
  <si>
    <t>九、电气材料</t>
  </si>
  <si>
    <t>电线电缆</t>
  </si>
  <si>
    <t>标志</t>
  </si>
  <si>
    <t>4.55.1</t>
  </si>
  <si>
    <t>导体直流电阻</t>
  </si>
  <si>
    <t>导体标称截面积&gt;50m㎡时，每组加收250元。</t>
  </si>
  <si>
    <t>4.55.6</t>
  </si>
  <si>
    <t>结构尺寸检查（绝缘厚度测量、护套厚度测量、外径测量等）</t>
  </si>
  <si>
    <t>⑴按每一芯线芯计算；⑵有护套的另外加收 100 元</t>
  </si>
  <si>
    <t>4.55.2</t>
  </si>
  <si>
    <t>导体电阻</t>
  </si>
  <si>
    <t>按每一芯线芯计算，有护套的另外加收100元，</t>
  </si>
  <si>
    <t>电压试验</t>
  </si>
  <si>
    <t>按每一芯线芯计算</t>
  </si>
  <si>
    <t>4.55.8</t>
  </si>
  <si>
    <t>绝缘电阻</t>
  </si>
  <si>
    <t>4.55.7</t>
  </si>
  <si>
    <t>建筑用绝缘电工套管及配件</t>
  </si>
  <si>
    <t>绝缘强度</t>
  </si>
  <si>
    <t>4.45.10</t>
  </si>
  <si>
    <t>跌落性能</t>
  </si>
  <si>
    <t>4.45.5</t>
  </si>
  <si>
    <t>4.45.11</t>
  </si>
  <si>
    <t>耐热性能</t>
  </si>
  <si>
    <t>4.45.12</t>
  </si>
  <si>
    <t>4.45.1</t>
  </si>
  <si>
    <t>难燃绝缘聚氯乙烯电线槽及配件</t>
  </si>
  <si>
    <t>4.46.4</t>
  </si>
  <si>
    <t>电气安装用导管
（金属）</t>
  </si>
  <si>
    <t>4.45.4</t>
  </si>
  <si>
    <t>弯曲性能</t>
  </si>
  <si>
    <t>4.45.6</t>
  </si>
  <si>
    <t>抗压性能</t>
  </si>
  <si>
    <t>4.45.8</t>
  </si>
  <si>
    <t>冲击性能</t>
  </si>
  <si>
    <t>4.45.9</t>
  </si>
  <si>
    <t>断路器</t>
  </si>
  <si>
    <t>4.56.13</t>
  </si>
  <si>
    <t>瞬时脱扣试验</t>
  </si>
  <si>
    <t>4.56.8</t>
  </si>
  <si>
    <t>在剩余电流条件下，验证动作特性</t>
  </si>
  <si>
    <t>4.56.4</t>
  </si>
  <si>
    <t>开关(跷板开关)</t>
  </si>
  <si>
    <t>4.57.1</t>
  </si>
  <si>
    <t>防触电保护</t>
  </si>
  <si>
    <t>4.57.2</t>
  </si>
  <si>
    <t xml:space="preserve"> 工频耐压</t>
  </si>
  <si>
    <t>4.57.8</t>
  </si>
  <si>
    <t>4.57.9</t>
  </si>
  <si>
    <t>耐热</t>
  </si>
  <si>
    <t>4.57.13</t>
  </si>
  <si>
    <t>电气间隙</t>
  </si>
  <si>
    <t>仅对外部部件</t>
  </si>
  <si>
    <t>4.57.5</t>
  </si>
  <si>
    <t>插座</t>
  </si>
  <si>
    <t>灯具</t>
  </si>
  <si>
    <t>结构</t>
  </si>
  <si>
    <t>4.58.3</t>
  </si>
  <si>
    <t>外部接线</t>
  </si>
  <si>
    <t>4.58.6</t>
  </si>
  <si>
    <t>内部接线</t>
  </si>
  <si>
    <t>4.58.5</t>
  </si>
  <si>
    <t>4.58.9</t>
  </si>
  <si>
    <t>4.58.12</t>
  </si>
  <si>
    <t>电气强度</t>
  </si>
  <si>
    <t>4.58.11</t>
  </si>
  <si>
    <t>爬电距离</t>
  </si>
  <si>
    <t>4.58.7</t>
  </si>
  <si>
    <t>4.58.8</t>
  </si>
  <si>
    <t>4.58.15</t>
  </si>
  <si>
    <t>耐久性试验</t>
  </si>
  <si>
    <t>4.58.13</t>
  </si>
  <si>
    <t>网络线、双绞线</t>
  </si>
  <si>
    <t>4.61.15</t>
  </si>
  <si>
    <t>介电强度</t>
  </si>
  <si>
    <t>4.61.17</t>
  </si>
  <si>
    <t>4.61.18</t>
  </si>
  <si>
    <t>网络模块</t>
  </si>
  <si>
    <t>回波损耗 RL</t>
  </si>
  <si>
    <t>4.61.5</t>
  </si>
  <si>
    <t>插入损耗（IL）</t>
  </si>
  <si>
    <t>4.61.6</t>
  </si>
  <si>
    <t>近端串音（NEXT）/近端串扰</t>
  </si>
  <si>
    <t>4.61.9</t>
  </si>
  <si>
    <t>近端串音功率和PSNEXT</t>
  </si>
  <si>
    <t>4.61.10</t>
  </si>
  <si>
    <t>衰减远端串音比 ACR-F</t>
  </si>
  <si>
    <t>4.61.11</t>
  </si>
  <si>
    <t>衰减远端串音比功率和 PSACR-F；</t>
  </si>
  <si>
    <t>4.61.12</t>
  </si>
  <si>
    <t>最大传播时延</t>
  </si>
  <si>
    <t>4.61.3</t>
  </si>
  <si>
    <t>最大传播时延偏差</t>
  </si>
  <si>
    <t>4.61.4</t>
  </si>
  <si>
    <t>电气长度</t>
  </si>
  <si>
    <t>4.61.2</t>
  </si>
  <si>
    <t>等电平远端串音功率和（PSELFEXT）/等电平远端串扰功率</t>
  </si>
  <si>
    <t>4.61.14</t>
  </si>
  <si>
    <t>十、节能材料</t>
  </si>
  <si>
    <t>柔性泡沫橡塑绝热制品</t>
  </si>
  <si>
    <t>导热系数</t>
  </si>
  <si>
    <t>4.52.3</t>
  </si>
  <si>
    <t>4.52.7</t>
  </si>
  <si>
    <t>表观密度</t>
  </si>
  <si>
    <t>4.52.1</t>
  </si>
  <si>
    <t>玻璃棉制品、岩棉制品</t>
  </si>
  <si>
    <t>4.51.3</t>
  </si>
  <si>
    <t>4.51.4</t>
  </si>
  <si>
    <t>4.51.6</t>
  </si>
  <si>
    <t>玻璃</t>
  </si>
  <si>
    <t>光学（中空）</t>
  </si>
  <si>
    <t>⑴3 件为 1 组；⑵&gt;100mm×100mm 的大尺寸）玻璃检测费加 1000 元 组；⑶检测一个参数或多个参数，检测费相同。</t>
  </si>
  <si>
    <t>6.5.1~6.5.10</t>
  </si>
  <si>
    <t>光学（单片）</t>
  </si>
  <si>
    <t>露点</t>
  </si>
  <si>
    <t>6.5.11</t>
  </si>
  <si>
    <t>门窗三性</t>
  </si>
  <si>
    <t>气密性能、水密性能、抗风压性能</t>
  </si>
  <si>
    <t>⑴规格1.5m × 1.5m 以内，2000⑵规格2.0m × 2.0m 以内，2500⑶规格3.0m × 3.0m 以内，4000</t>
  </si>
  <si>
    <t>5.1.1~5.1.3</t>
  </si>
  <si>
    <t>风机盘管机组</t>
  </si>
  <si>
    <t>风量</t>
  </si>
  <si>
    <t>1台为1组</t>
  </si>
  <si>
    <t>8.6.2</t>
  </si>
  <si>
    <t>噪音</t>
  </si>
  <si>
    <t>8.6.11</t>
  </si>
  <si>
    <t>供冷量</t>
  </si>
  <si>
    <t>供热量加收2200</t>
  </si>
  <si>
    <t>8.6.5</t>
  </si>
  <si>
    <t>十一、施工机具及安全防护用品类</t>
  </si>
  <si>
    <t>安全网</t>
  </si>
  <si>
    <t>阻燃性能</t>
  </si>
  <si>
    <t>批量 501501～ 1200，加收 50%，批量1201以上，加收 100%</t>
  </si>
  <si>
    <t>7.14.8</t>
  </si>
  <si>
    <t>耐贯穿性能</t>
  </si>
  <si>
    <t>7.14.6</t>
  </si>
  <si>
    <t>耐冲击性能</t>
  </si>
  <si>
    <t>7.14.7</t>
  </si>
  <si>
    <t>网目密度</t>
  </si>
  <si>
    <t>7.14.9</t>
  </si>
  <si>
    <t>安全帽</t>
  </si>
  <si>
    <t>浸水冲击吸收性能</t>
  </si>
  <si>
    <t>高温、低温各加收500元</t>
  </si>
  <si>
    <t>7.15.1</t>
  </si>
  <si>
    <t>浸水耐穿刺性能</t>
  </si>
  <si>
    <t>7.15.2</t>
  </si>
  <si>
    <t>下颏带强度</t>
  </si>
  <si>
    <t>7.15.6</t>
  </si>
  <si>
    <t>侧向刚性（最大变形/残余变形）</t>
  </si>
  <si>
    <t>7.15.9</t>
  </si>
  <si>
    <t>安全带</t>
  </si>
  <si>
    <t>整体静态负荷</t>
  </si>
  <si>
    <t>7.16.1</t>
  </si>
  <si>
    <t>整体动态负荷</t>
  </si>
  <si>
    <t>7.16.2</t>
  </si>
  <si>
    <t>整体滑落</t>
  </si>
  <si>
    <t>7.16.3</t>
  </si>
  <si>
    <t>钢管脚手架扣件</t>
  </si>
  <si>
    <t>抗破坏性能</t>
  </si>
  <si>
    <t>8个/项</t>
  </si>
  <si>
    <t>7.10.2</t>
  </si>
  <si>
    <t>扭转刚度</t>
  </si>
  <si>
    <t>7.10.4</t>
  </si>
  <si>
    <t>7.10.5</t>
  </si>
  <si>
    <t>7.10.6</t>
  </si>
  <si>
    <t>抗滑性能</t>
  </si>
  <si>
    <t>7.10.1</t>
  </si>
  <si>
    <t>钢管</t>
  </si>
  <si>
    <t xml:space="preserve">屈服强度、抗拉强度、断后伸长率、弯曲 </t>
  </si>
  <si>
    <t>十二、结构检测</t>
  </si>
  <si>
    <t>抹灰砂浆拉拔试验</t>
  </si>
  <si>
    <t>2.13.1</t>
  </si>
  <si>
    <t>新增砼梁强度</t>
  </si>
  <si>
    <t>构件</t>
  </si>
  <si>
    <t>2.4.1</t>
  </si>
  <si>
    <t>新增砼构件保护层厚度</t>
  </si>
  <si>
    <t>2.2.1</t>
  </si>
  <si>
    <t>新增砼构件钢筋配置</t>
  </si>
  <si>
    <t>2.2.6</t>
  </si>
  <si>
    <t>植筋抗拔承载力</t>
  </si>
  <si>
    <t>抗拔试验（植筋/化学螺栓）</t>
  </si>
  <si>
    <t>根</t>
  </si>
  <si>
    <t>2.9.1</t>
  </si>
  <si>
    <t>焊缝无损探伤</t>
  </si>
  <si>
    <t>米</t>
  </si>
  <si>
    <t>2.17.1</t>
  </si>
  <si>
    <t>合计</t>
  </si>
  <si>
    <t>4.63.2</t>
    <phoneticPr fontId="6" type="noConversion"/>
  </si>
  <si>
    <t>4.46.1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</si>
</sst>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方正兰亭黑简体"/>
      <charset val="134"/>
    </font>
    <font>
      <sz val="10"/>
      <name val="宋体"/>
      <family val="3"/>
      <charset val="134"/>
    </font>
    <font>
      <sz val="9"/>
      <name val="FZSSJW--GB1-0"/>
      <family val="1"/>
    </font>
    <font>
      <sz val="9"/>
      <name val="宋体"/>
      <family val="3"/>
      <charset val="134"/>
    </font>
    <font>
      <sz val="10.55"/>
      <name val="Times New Roman"/>
      <family val="1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5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1"/>
  <sheetViews>
    <sheetView tabSelected="1" workbookViewId="0">
      <selection activeCell="C195" sqref="C195"/>
    </sheetView>
  </sheetViews>
  <sheetFormatPr defaultColWidth="79.25" defaultRowHeight="12"/>
  <cols>
    <col min="1" max="1" width="7" style="5" customWidth="1"/>
    <col min="2" max="2" width="27.5" style="5" customWidth="1"/>
    <col min="3" max="3" width="34.75" style="5" customWidth="1"/>
    <col min="4" max="4" width="9.125" style="6" customWidth="1"/>
    <col min="5" max="6" width="11.125" style="6" customWidth="1"/>
    <col min="7" max="7" width="15.375" style="6" customWidth="1"/>
    <col min="8" max="8" width="15.625" style="6" customWidth="1"/>
    <col min="9" max="9" width="15.75" style="6" customWidth="1"/>
    <col min="10" max="31" width="8.75" style="5" customWidth="1"/>
    <col min="32" max="16384" width="79.25" style="5"/>
  </cols>
  <sheetData>
    <row r="1" spans="1:32" s="1" customFormat="1" ht="36" customHeight="1">
      <c r="A1" s="10" t="s">
        <v>0</v>
      </c>
      <c r="B1" s="10"/>
      <c r="C1" s="10"/>
      <c r="D1" s="10"/>
      <c r="E1" s="10"/>
      <c r="F1" s="10"/>
      <c r="G1" s="10"/>
      <c r="H1" s="10"/>
      <c r="I1" s="11"/>
    </row>
    <row r="2" spans="1:32" s="2" customFormat="1" ht="30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pans="1:32" s="3" customFormat="1" ht="26.1" customHeight="1">
      <c r="A3" s="13"/>
      <c r="B3" s="14" t="s">
        <v>10</v>
      </c>
      <c r="C3" s="14"/>
      <c r="D3" s="15"/>
      <c r="E3" s="15"/>
      <c r="F3" s="13"/>
      <c r="G3" s="13"/>
      <c r="H3" s="16"/>
      <c r="I3" s="1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7" customHeight="1">
      <c r="A4" s="17">
        <v>1</v>
      </c>
      <c r="B4" s="18" t="s">
        <v>11</v>
      </c>
      <c r="C4" s="19" t="s">
        <v>12</v>
      </c>
      <c r="D4" s="19" t="s">
        <v>13</v>
      </c>
      <c r="E4" s="17">
        <v>30</v>
      </c>
      <c r="F4" s="17">
        <v>60</v>
      </c>
      <c r="G4" s="17">
        <f>E4*F4</f>
        <v>1800</v>
      </c>
      <c r="H4" s="7"/>
      <c r="I4" s="17" t="s">
        <v>14</v>
      </c>
    </row>
    <row r="5" spans="1:32" ht="27" customHeight="1">
      <c r="A5" s="17">
        <v>2</v>
      </c>
      <c r="B5" s="20" t="s">
        <v>15</v>
      </c>
      <c r="C5" s="19" t="s">
        <v>16</v>
      </c>
      <c r="D5" s="19" t="s">
        <v>17</v>
      </c>
      <c r="E5" s="19">
        <v>6</v>
      </c>
      <c r="F5" s="17">
        <v>200</v>
      </c>
      <c r="G5" s="17">
        <f t="shared" ref="G5:G67" si="0">E5*F5</f>
        <v>1200</v>
      </c>
      <c r="H5" s="7"/>
      <c r="I5" s="7" t="s">
        <v>18</v>
      </c>
    </row>
    <row r="6" spans="1:32" ht="27" customHeight="1">
      <c r="A6" s="17">
        <v>3</v>
      </c>
      <c r="B6" s="21"/>
      <c r="C6" s="19" t="s">
        <v>19</v>
      </c>
      <c r="D6" s="19" t="s">
        <v>17</v>
      </c>
      <c r="E6" s="19">
        <v>6</v>
      </c>
      <c r="F6" s="17">
        <v>500</v>
      </c>
      <c r="G6" s="17">
        <f t="shared" si="0"/>
        <v>3000</v>
      </c>
      <c r="H6" s="7"/>
      <c r="I6" s="7" t="s">
        <v>20</v>
      </c>
    </row>
    <row r="7" spans="1:32" ht="27" customHeight="1">
      <c r="A7" s="17">
        <v>4</v>
      </c>
      <c r="B7" s="21"/>
      <c r="C7" s="19" t="s">
        <v>21</v>
      </c>
      <c r="D7" s="19" t="s">
        <v>17</v>
      </c>
      <c r="E7" s="19">
        <v>6</v>
      </c>
      <c r="F7" s="17">
        <v>200</v>
      </c>
      <c r="G7" s="17">
        <f t="shared" si="0"/>
        <v>1200</v>
      </c>
      <c r="H7" s="7"/>
      <c r="I7" s="7" t="s">
        <v>22</v>
      </c>
    </row>
    <row r="8" spans="1:32" ht="27" customHeight="1">
      <c r="A8" s="17">
        <v>5</v>
      </c>
      <c r="B8" s="22"/>
      <c r="C8" s="19" t="s">
        <v>12</v>
      </c>
      <c r="D8" s="19" t="s">
        <v>13</v>
      </c>
      <c r="E8" s="19">
        <v>6</v>
      </c>
      <c r="F8" s="17">
        <v>500</v>
      </c>
      <c r="G8" s="17">
        <f t="shared" si="0"/>
        <v>3000</v>
      </c>
      <c r="H8" s="7"/>
      <c r="I8" s="7" t="s">
        <v>23</v>
      </c>
    </row>
    <row r="9" spans="1:32" s="4" customFormat="1" ht="27" customHeight="1">
      <c r="A9" s="17">
        <v>6</v>
      </c>
      <c r="B9" s="23" t="s">
        <v>24</v>
      </c>
      <c r="C9" s="19" t="s">
        <v>12</v>
      </c>
      <c r="D9" s="19" t="s">
        <v>13</v>
      </c>
      <c r="E9" s="19">
        <v>5</v>
      </c>
      <c r="F9" s="17">
        <v>50</v>
      </c>
      <c r="G9" s="17">
        <f t="shared" si="0"/>
        <v>250</v>
      </c>
      <c r="H9" s="7"/>
      <c r="I9" s="17" t="s">
        <v>23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s="4" customFormat="1" ht="27" customHeight="1">
      <c r="A10" s="17">
        <v>7</v>
      </c>
      <c r="B10" s="24" t="s">
        <v>25</v>
      </c>
      <c r="C10" s="24" t="s">
        <v>26</v>
      </c>
      <c r="D10" s="19" t="s">
        <v>13</v>
      </c>
      <c r="E10" s="19">
        <v>3</v>
      </c>
      <c r="F10" s="17">
        <v>3000</v>
      </c>
      <c r="G10" s="17">
        <f t="shared" si="0"/>
        <v>9000</v>
      </c>
      <c r="H10" s="7" t="s">
        <v>27</v>
      </c>
      <c r="I10" s="17" t="s">
        <v>28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s="4" customFormat="1" ht="27" customHeight="1">
      <c r="A11" s="17">
        <v>8</v>
      </c>
      <c r="B11" s="25" t="s">
        <v>29</v>
      </c>
      <c r="C11" s="24" t="s">
        <v>19</v>
      </c>
      <c r="D11" s="19" t="s">
        <v>17</v>
      </c>
      <c r="E11" s="19">
        <v>1</v>
      </c>
      <c r="F11" s="17">
        <v>100</v>
      </c>
      <c r="G11" s="17">
        <f t="shared" si="0"/>
        <v>100</v>
      </c>
      <c r="H11" s="7"/>
      <c r="I11" s="17" t="s">
        <v>30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s="4" customFormat="1" ht="27" customHeight="1">
      <c r="A12" s="17">
        <v>9</v>
      </c>
      <c r="B12" s="26"/>
      <c r="C12" s="24" t="s">
        <v>31</v>
      </c>
      <c r="D12" s="19" t="s">
        <v>17</v>
      </c>
      <c r="E12" s="19">
        <v>1</v>
      </c>
      <c r="F12" s="17">
        <v>100</v>
      </c>
      <c r="G12" s="17">
        <f t="shared" si="0"/>
        <v>100</v>
      </c>
      <c r="H12" s="7"/>
      <c r="I12" s="17" t="s">
        <v>32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s="4" customFormat="1" ht="27" customHeight="1">
      <c r="A13" s="17">
        <v>10</v>
      </c>
      <c r="B13" s="26"/>
      <c r="C13" s="24" t="s">
        <v>33</v>
      </c>
      <c r="D13" s="19" t="s">
        <v>17</v>
      </c>
      <c r="E13" s="19">
        <v>1</v>
      </c>
      <c r="F13" s="17">
        <v>100</v>
      </c>
      <c r="G13" s="17">
        <f t="shared" si="0"/>
        <v>100</v>
      </c>
      <c r="H13" s="7"/>
      <c r="I13" s="17" t="s">
        <v>34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s="4" customFormat="1" ht="27" customHeight="1">
      <c r="A14" s="17">
        <v>11</v>
      </c>
      <c r="B14" s="26"/>
      <c r="C14" s="24" t="s">
        <v>35</v>
      </c>
      <c r="D14" s="19" t="s">
        <v>17</v>
      </c>
      <c r="E14" s="19">
        <v>1</v>
      </c>
      <c r="F14" s="17">
        <v>400</v>
      </c>
      <c r="G14" s="17">
        <f t="shared" si="0"/>
        <v>400</v>
      </c>
      <c r="H14" s="7"/>
      <c r="I14" s="17" t="s">
        <v>36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s="4" customFormat="1" ht="27" customHeight="1">
      <c r="A15" s="17">
        <v>12</v>
      </c>
      <c r="B15" s="26"/>
      <c r="C15" s="24" t="s">
        <v>37</v>
      </c>
      <c r="D15" s="19" t="s">
        <v>17</v>
      </c>
      <c r="E15" s="19">
        <v>1</v>
      </c>
      <c r="F15" s="17">
        <v>200</v>
      </c>
      <c r="G15" s="17">
        <f t="shared" si="0"/>
        <v>200</v>
      </c>
      <c r="H15" s="7"/>
      <c r="I15" s="17" t="s">
        <v>38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4" customFormat="1" ht="27" customHeight="1">
      <c r="A16" s="17">
        <v>13</v>
      </c>
      <c r="B16" s="26"/>
      <c r="C16" s="24" t="s">
        <v>16</v>
      </c>
      <c r="D16" s="19" t="s">
        <v>17</v>
      </c>
      <c r="E16" s="19">
        <v>1</v>
      </c>
      <c r="F16" s="17">
        <v>150</v>
      </c>
      <c r="G16" s="17">
        <f t="shared" si="0"/>
        <v>150</v>
      </c>
      <c r="H16" s="7"/>
      <c r="I16" s="17" t="s">
        <v>39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s="4" customFormat="1" ht="27" customHeight="1">
      <c r="A17" s="17">
        <v>14</v>
      </c>
      <c r="B17" s="26"/>
      <c r="C17" s="24" t="s">
        <v>40</v>
      </c>
      <c r="D17" s="19" t="s">
        <v>17</v>
      </c>
      <c r="E17" s="19">
        <v>1</v>
      </c>
      <c r="F17" s="17">
        <v>200</v>
      </c>
      <c r="G17" s="17">
        <f t="shared" si="0"/>
        <v>200</v>
      </c>
      <c r="H17" s="7"/>
      <c r="I17" s="17" t="s">
        <v>41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s="4" customFormat="1" ht="27" customHeight="1">
      <c r="A18" s="17">
        <v>15</v>
      </c>
      <c r="B18" s="27"/>
      <c r="C18" s="24" t="s">
        <v>42</v>
      </c>
      <c r="D18" s="19" t="s">
        <v>17</v>
      </c>
      <c r="E18" s="19">
        <v>1</v>
      </c>
      <c r="F18" s="17">
        <v>150</v>
      </c>
      <c r="G18" s="17">
        <f t="shared" si="0"/>
        <v>150</v>
      </c>
      <c r="H18" s="7"/>
      <c r="I18" s="17" t="s">
        <v>43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s="3" customFormat="1" ht="27" customHeight="1">
      <c r="A19" s="17">
        <v>16</v>
      </c>
      <c r="B19" s="14" t="s">
        <v>44</v>
      </c>
      <c r="C19" s="14"/>
      <c r="D19" s="15"/>
      <c r="E19" s="15"/>
      <c r="F19" s="13"/>
      <c r="G19" s="17"/>
      <c r="H19" s="16"/>
      <c r="I19" s="17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27" customHeight="1">
      <c r="A20" s="17">
        <v>17</v>
      </c>
      <c r="B20" s="20" t="s">
        <v>45</v>
      </c>
      <c r="C20" s="19" t="s">
        <v>46</v>
      </c>
      <c r="D20" s="19" t="s">
        <v>13</v>
      </c>
      <c r="E20" s="19">
        <v>6</v>
      </c>
      <c r="F20" s="17">
        <v>150</v>
      </c>
      <c r="G20" s="17">
        <f t="shared" si="0"/>
        <v>900</v>
      </c>
      <c r="H20" s="7"/>
      <c r="I20" s="17" t="s">
        <v>47</v>
      </c>
    </row>
    <row r="21" spans="1:32" ht="27" customHeight="1">
      <c r="A21" s="17">
        <v>18</v>
      </c>
      <c r="B21" s="22"/>
      <c r="C21" s="19" t="s">
        <v>48</v>
      </c>
      <c r="D21" s="19" t="s">
        <v>13</v>
      </c>
      <c r="E21" s="19">
        <v>6</v>
      </c>
      <c r="F21" s="17">
        <v>50</v>
      </c>
      <c r="G21" s="17">
        <f t="shared" si="0"/>
        <v>300</v>
      </c>
      <c r="H21" s="7"/>
      <c r="I21" s="17" t="s">
        <v>49</v>
      </c>
    </row>
    <row r="22" spans="1:32" ht="27" customHeight="1">
      <c r="A22" s="17">
        <v>10</v>
      </c>
      <c r="B22" s="28" t="s">
        <v>50</v>
      </c>
      <c r="C22" s="19" t="s">
        <v>51</v>
      </c>
      <c r="D22" s="19" t="s">
        <v>13</v>
      </c>
      <c r="E22" s="19">
        <v>10</v>
      </c>
      <c r="F22" s="17">
        <v>150</v>
      </c>
      <c r="G22" s="17">
        <f t="shared" si="0"/>
        <v>1500</v>
      </c>
      <c r="H22" s="7"/>
      <c r="I22" s="17" t="s">
        <v>47</v>
      </c>
    </row>
    <row r="23" spans="1:32" ht="27" customHeight="1">
      <c r="A23" s="17">
        <v>11</v>
      </c>
      <c r="B23" s="29"/>
      <c r="C23" s="19" t="s">
        <v>52</v>
      </c>
      <c r="D23" s="19" t="s">
        <v>13</v>
      </c>
      <c r="E23" s="19">
        <v>10</v>
      </c>
      <c r="F23" s="17">
        <v>80</v>
      </c>
      <c r="G23" s="17">
        <f t="shared" si="0"/>
        <v>800</v>
      </c>
      <c r="H23" s="7"/>
      <c r="I23" s="17" t="s">
        <v>53</v>
      </c>
    </row>
    <row r="24" spans="1:32" ht="27" customHeight="1">
      <c r="A24" s="17">
        <v>12</v>
      </c>
      <c r="B24" s="29"/>
      <c r="C24" s="19" t="s">
        <v>54</v>
      </c>
      <c r="D24" s="19" t="s">
        <v>13</v>
      </c>
      <c r="E24" s="19">
        <v>10</v>
      </c>
      <c r="F24" s="17">
        <v>50</v>
      </c>
      <c r="G24" s="17">
        <f t="shared" si="0"/>
        <v>500</v>
      </c>
      <c r="H24" s="7"/>
      <c r="I24" s="17" t="s">
        <v>49</v>
      </c>
    </row>
    <row r="25" spans="1:32" ht="27" customHeight="1">
      <c r="A25" s="17">
        <v>13</v>
      </c>
      <c r="B25" s="29"/>
      <c r="C25" s="19" t="s">
        <v>55</v>
      </c>
      <c r="D25" s="19" t="s">
        <v>13</v>
      </c>
      <c r="E25" s="19">
        <v>10</v>
      </c>
      <c r="F25" s="17">
        <v>50</v>
      </c>
      <c r="G25" s="17">
        <f t="shared" si="0"/>
        <v>500</v>
      </c>
      <c r="H25" s="7"/>
      <c r="I25" s="17" t="s">
        <v>56</v>
      </c>
    </row>
    <row r="26" spans="1:32" ht="27" customHeight="1">
      <c r="A26" s="17">
        <v>14</v>
      </c>
      <c r="B26" s="30"/>
      <c r="C26" s="19" t="s">
        <v>57</v>
      </c>
      <c r="D26" s="19" t="s">
        <v>13</v>
      </c>
      <c r="E26" s="19">
        <v>10</v>
      </c>
      <c r="F26" s="17">
        <v>50</v>
      </c>
      <c r="G26" s="17">
        <f t="shared" si="0"/>
        <v>500</v>
      </c>
      <c r="H26" s="7"/>
      <c r="I26" s="17" t="s">
        <v>58</v>
      </c>
    </row>
    <row r="27" spans="1:32" ht="27" customHeight="1">
      <c r="A27" s="17">
        <v>15</v>
      </c>
      <c r="B27" s="19" t="s">
        <v>59</v>
      </c>
      <c r="C27" s="19" t="s">
        <v>60</v>
      </c>
      <c r="D27" s="19" t="s">
        <v>13</v>
      </c>
      <c r="E27" s="19">
        <v>16</v>
      </c>
      <c r="F27" s="17">
        <v>100</v>
      </c>
      <c r="G27" s="17">
        <f t="shared" si="0"/>
        <v>1600</v>
      </c>
      <c r="H27" s="7"/>
      <c r="I27" s="7" t="s">
        <v>61</v>
      </c>
    </row>
    <row r="28" spans="1:32" ht="27" customHeight="1">
      <c r="A28" s="17">
        <v>16</v>
      </c>
      <c r="B28" s="19" t="s">
        <v>62</v>
      </c>
      <c r="C28" s="31" t="s">
        <v>63</v>
      </c>
      <c r="D28" s="19" t="s">
        <v>13</v>
      </c>
      <c r="E28" s="19">
        <v>8</v>
      </c>
      <c r="F28" s="17">
        <v>150</v>
      </c>
      <c r="G28" s="17">
        <f t="shared" si="0"/>
        <v>1200</v>
      </c>
      <c r="H28" s="7" t="s">
        <v>64</v>
      </c>
      <c r="I28" s="7" t="s">
        <v>47</v>
      </c>
    </row>
    <row r="29" spans="1:32" ht="27" customHeight="1">
      <c r="A29" s="17">
        <v>17</v>
      </c>
      <c r="B29" s="20" t="s">
        <v>65</v>
      </c>
      <c r="C29" s="7" t="s">
        <v>60</v>
      </c>
      <c r="D29" s="19" t="s">
        <v>13</v>
      </c>
      <c r="E29" s="17">
        <v>20</v>
      </c>
      <c r="F29" s="17">
        <v>100</v>
      </c>
      <c r="G29" s="17">
        <f t="shared" si="0"/>
        <v>2000</v>
      </c>
      <c r="H29" s="7"/>
      <c r="I29" s="7" t="s">
        <v>61</v>
      </c>
    </row>
    <row r="30" spans="1:32" ht="27" customHeight="1">
      <c r="A30" s="17">
        <v>18</v>
      </c>
      <c r="B30" s="21"/>
      <c r="C30" s="7" t="s">
        <v>66</v>
      </c>
      <c r="D30" s="19" t="s">
        <v>13</v>
      </c>
      <c r="E30" s="17">
        <v>20</v>
      </c>
      <c r="F30" s="17">
        <v>50</v>
      </c>
      <c r="G30" s="17">
        <f t="shared" si="0"/>
        <v>1000</v>
      </c>
      <c r="H30" s="7"/>
      <c r="I30" s="7" t="s">
        <v>67</v>
      </c>
    </row>
    <row r="31" spans="1:32" ht="27" customHeight="1">
      <c r="A31" s="17">
        <v>19</v>
      </c>
      <c r="B31" s="22"/>
      <c r="C31" s="7" t="s">
        <v>68</v>
      </c>
      <c r="D31" s="19" t="s">
        <v>13</v>
      </c>
      <c r="E31" s="17">
        <v>20</v>
      </c>
      <c r="F31" s="17">
        <v>80</v>
      </c>
      <c r="G31" s="17">
        <f t="shared" si="0"/>
        <v>1600</v>
      </c>
      <c r="H31" s="7"/>
      <c r="I31" s="7" t="s">
        <v>69</v>
      </c>
    </row>
    <row r="32" spans="1:32" ht="27" customHeight="1">
      <c r="A32" s="17">
        <v>20</v>
      </c>
      <c r="B32" s="19" t="s">
        <v>70</v>
      </c>
      <c r="C32" s="19" t="s">
        <v>71</v>
      </c>
      <c r="D32" s="19" t="s">
        <v>13</v>
      </c>
      <c r="E32" s="17">
        <v>20</v>
      </c>
      <c r="F32" s="17">
        <v>1800</v>
      </c>
      <c r="G32" s="17">
        <f t="shared" si="0"/>
        <v>36000</v>
      </c>
      <c r="H32" s="7"/>
      <c r="I32" s="17" t="s">
        <v>72</v>
      </c>
    </row>
    <row r="33" spans="1:20" ht="27" customHeight="1">
      <c r="A33" s="17">
        <v>21</v>
      </c>
      <c r="B33" s="19" t="s">
        <v>73</v>
      </c>
      <c r="C33" s="19" t="s">
        <v>71</v>
      </c>
      <c r="D33" s="19" t="s">
        <v>13</v>
      </c>
      <c r="E33" s="17">
        <v>20</v>
      </c>
      <c r="F33" s="17">
        <v>1800</v>
      </c>
      <c r="G33" s="17">
        <f t="shared" si="0"/>
        <v>36000</v>
      </c>
      <c r="H33" s="7"/>
      <c r="I33" s="17" t="s">
        <v>72</v>
      </c>
    </row>
    <row r="34" spans="1:20" ht="27" customHeight="1">
      <c r="A34" s="17">
        <v>22</v>
      </c>
      <c r="B34" s="18" t="s">
        <v>74</v>
      </c>
      <c r="C34" s="19" t="s">
        <v>75</v>
      </c>
      <c r="D34" s="19" t="s">
        <v>13</v>
      </c>
      <c r="E34" s="17">
        <v>20</v>
      </c>
      <c r="F34" s="17">
        <v>900</v>
      </c>
      <c r="G34" s="17">
        <f t="shared" si="0"/>
        <v>18000</v>
      </c>
      <c r="H34" s="7"/>
      <c r="I34" s="17" t="s">
        <v>76</v>
      </c>
    </row>
    <row r="35" spans="1:20" ht="27" customHeight="1">
      <c r="A35" s="17">
        <v>23</v>
      </c>
      <c r="B35" s="19" t="s">
        <v>77</v>
      </c>
      <c r="C35" s="19" t="s">
        <v>78</v>
      </c>
      <c r="D35" s="19" t="s">
        <v>13</v>
      </c>
      <c r="E35" s="17">
        <v>20</v>
      </c>
      <c r="F35" s="17">
        <v>1800</v>
      </c>
      <c r="G35" s="17">
        <f t="shared" si="0"/>
        <v>36000</v>
      </c>
      <c r="H35" s="7"/>
      <c r="I35" s="17" t="s">
        <v>79</v>
      </c>
    </row>
    <row r="36" spans="1:20" ht="27" customHeight="1">
      <c r="A36" s="17">
        <v>24</v>
      </c>
      <c r="B36" s="19" t="s">
        <v>80</v>
      </c>
      <c r="C36" s="19" t="s">
        <v>81</v>
      </c>
      <c r="D36" s="19" t="s">
        <v>13</v>
      </c>
      <c r="E36" s="17">
        <v>20</v>
      </c>
      <c r="F36" s="17">
        <v>1200</v>
      </c>
      <c r="G36" s="17">
        <f t="shared" si="0"/>
        <v>24000</v>
      </c>
      <c r="H36" s="7"/>
      <c r="I36" s="17" t="s">
        <v>82</v>
      </c>
    </row>
    <row r="37" spans="1:20" s="3" customFormat="1" ht="27" customHeight="1">
      <c r="A37" s="13"/>
      <c r="B37" s="14" t="s">
        <v>83</v>
      </c>
      <c r="C37" s="14"/>
      <c r="D37" s="15"/>
      <c r="E37" s="15"/>
      <c r="F37" s="13"/>
      <c r="G37" s="17"/>
      <c r="H37" s="16"/>
      <c r="I37" s="1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s="3" customFormat="1" ht="27" customHeight="1">
      <c r="A38" s="17">
        <v>25</v>
      </c>
      <c r="B38" s="17" t="s">
        <v>84</v>
      </c>
      <c r="C38" s="17" t="s">
        <v>85</v>
      </c>
      <c r="D38" s="17" t="s">
        <v>86</v>
      </c>
      <c r="E38" s="17">
        <v>1</v>
      </c>
      <c r="F38" s="17">
        <v>5800</v>
      </c>
      <c r="G38" s="17">
        <f t="shared" si="0"/>
        <v>5800</v>
      </c>
      <c r="H38" s="7" t="s">
        <v>87</v>
      </c>
      <c r="I38" s="17" t="s">
        <v>88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s="3" customFormat="1" ht="27" customHeight="1">
      <c r="A39" s="17">
        <v>26</v>
      </c>
      <c r="B39" s="17" t="s">
        <v>89</v>
      </c>
      <c r="C39" s="17" t="s">
        <v>85</v>
      </c>
      <c r="D39" s="17" t="s">
        <v>86</v>
      </c>
      <c r="E39" s="17">
        <v>1</v>
      </c>
      <c r="F39" s="17">
        <v>5800</v>
      </c>
      <c r="G39" s="17">
        <f t="shared" si="0"/>
        <v>5800</v>
      </c>
      <c r="H39" s="7" t="s">
        <v>87</v>
      </c>
      <c r="I39" s="17" t="s">
        <v>88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27" customHeight="1">
      <c r="A40" s="17">
        <v>27</v>
      </c>
      <c r="B40" s="20" t="s">
        <v>90</v>
      </c>
      <c r="C40" s="18" t="s">
        <v>12</v>
      </c>
      <c r="D40" s="19" t="s">
        <v>17</v>
      </c>
      <c r="E40" s="19">
        <v>8</v>
      </c>
      <c r="F40" s="17">
        <v>300</v>
      </c>
      <c r="G40" s="17">
        <f t="shared" si="0"/>
        <v>2400</v>
      </c>
      <c r="H40" s="7"/>
      <c r="I40" s="7" t="s">
        <v>91</v>
      </c>
    </row>
    <row r="41" spans="1:20" ht="27" customHeight="1">
      <c r="A41" s="17">
        <v>28</v>
      </c>
      <c r="B41" s="22"/>
      <c r="C41" s="18" t="s">
        <v>92</v>
      </c>
      <c r="D41" s="19" t="s">
        <v>17</v>
      </c>
      <c r="E41" s="19">
        <v>8</v>
      </c>
      <c r="F41" s="17">
        <v>300</v>
      </c>
      <c r="G41" s="17">
        <f t="shared" si="0"/>
        <v>2400</v>
      </c>
      <c r="H41" s="7"/>
      <c r="I41" s="7" t="s">
        <v>93</v>
      </c>
    </row>
    <row r="42" spans="1:20" ht="27" customHeight="1">
      <c r="A42" s="17">
        <v>29</v>
      </c>
      <c r="B42" s="28" t="s">
        <v>94</v>
      </c>
      <c r="C42" s="19" t="s">
        <v>95</v>
      </c>
      <c r="D42" s="19" t="s">
        <v>17</v>
      </c>
      <c r="E42" s="19">
        <v>8</v>
      </c>
      <c r="F42" s="17">
        <v>200</v>
      </c>
      <c r="G42" s="17">
        <f t="shared" si="0"/>
        <v>1600</v>
      </c>
      <c r="H42" s="7"/>
      <c r="I42" s="7" t="s">
        <v>96</v>
      </c>
    </row>
    <row r="43" spans="1:20" ht="27" customHeight="1">
      <c r="A43" s="17">
        <v>30</v>
      </c>
      <c r="B43" s="29"/>
      <c r="C43" s="19" t="s">
        <v>97</v>
      </c>
      <c r="D43" s="19" t="s">
        <v>17</v>
      </c>
      <c r="E43" s="19">
        <v>8</v>
      </c>
      <c r="F43" s="17">
        <v>200</v>
      </c>
      <c r="G43" s="17">
        <f t="shared" si="0"/>
        <v>1600</v>
      </c>
      <c r="H43" s="7"/>
      <c r="I43" s="7" t="s">
        <v>98</v>
      </c>
    </row>
    <row r="44" spans="1:20" ht="27" customHeight="1">
      <c r="A44" s="17">
        <v>31</v>
      </c>
      <c r="B44" s="29"/>
      <c r="C44" s="19" t="s">
        <v>12</v>
      </c>
      <c r="D44" s="19" t="s">
        <v>17</v>
      </c>
      <c r="E44" s="19">
        <v>8</v>
      </c>
      <c r="F44" s="17">
        <v>500</v>
      </c>
      <c r="G44" s="17">
        <f t="shared" si="0"/>
        <v>4000</v>
      </c>
      <c r="H44" s="7" t="s">
        <v>99</v>
      </c>
      <c r="I44" s="7" t="s">
        <v>100</v>
      </c>
    </row>
    <row r="45" spans="1:20" ht="27" customHeight="1">
      <c r="A45" s="17">
        <v>32</v>
      </c>
      <c r="B45" s="30"/>
      <c r="C45" s="19" t="s">
        <v>101</v>
      </c>
      <c r="D45" s="19" t="s">
        <v>17</v>
      </c>
      <c r="E45" s="19">
        <v>8</v>
      </c>
      <c r="F45" s="17">
        <v>300</v>
      </c>
      <c r="G45" s="17">
        <f t="shared" si="0"/>
        <v>2400</v>
      </c>
      <c r="H45" s="7"/>
      <c r="I45" s="7" t="s">
        <v>102</v>
      </c>
    </row>
    <row r="46" spans="1:20" s="3" customFormat="1" ht="27" customHeight="1">
      <c r="A46" s="13"/>
      <c r="B46" s="14" t="s">
        <v>103</v>
      </c>
      <c r="C46" s="14"/>
      <c r="D46" s="15"/>
      <c r="E46" s="15"/>
      <c r="F46" s="13"/>
      <c r="G46" s="17"/>
      <c r="H46" s="16"/>
      <c r="I46" s="1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27" customHeight="1">
      <c r="A47" s="17">
        <v>33</v>
      </c>
      <c r="B47" s="20" t="s">
        <v>104</v>
      </c>
      <c r="C47" s="19" t="s">
        <v>105</v>
      </c>
      <c r="D47" s="19" t="s">
        <v>17</v>
      </c>
      <c r="E47" s="19">
        <v>10</v>
      </c>
      <c r="F47" s="17">
        <v>100</v>
      </c>
      <c r="G47" s="17">
        <f t="shared" si="0"/>
        <v>1000</v>
      </c>
      <c r="H47" s="7"/>
      <c r="I47" s="17" t="s">
        <v>106</v>
      </c>
    </row>
    <row r="48" spans="1:20" ht="27" customHeight="1">
      <c r="A48" s="17">
        <v>34</v>
      </c>
      <c r="B48" s="21"/>
      <c r="C48" s="19" t="s">
        <v>107</v>
      </c>
      <c r="D48" s="19" t="s">
        <v>17</v>
      </c>
      <c r="E48" s="19">
        <v>10</v>
      </c>
      <c r="F48" s="17">
        <v>200</v>
      </c>
      <c r="G48" s="17">
        <f t="shared" si="0"/>
        <v>2000</v>
      </c>
      <c r="H48" s="7"/>
      <c r="I48" s="17" t="s">
        <v>108</v>
      </c>
    </row>
    <row r="49" spans="1:19" ht="27" customHeight="1">
      <c r="A49" s="17">
        <v>35</v>
      </c>
      <c r="B49" s="21"/>
      <c r="C49" s="19" t="s">
        <v>109</v>
      </c>
      <c r="D49" s="19" t="s">
        <v>17</v>
      </c>
      <c r="E49" s="19">
        <v>10</v>
      </c>
      <c r="F49" s="17">
        <v>250</v>
      </c>
      <c r="G49" s="17">
        <f t="shared" si="0"/>
        <v>2500</v>
      </c>
      <c r="H49" s="7"/>
      <c r="I49" s="17" t="s">
        <v>110</v>
      </c>
    </row>
    <row r="50" spans="1:19" ht="27" customHeight="1">
      <c r="A50" s="17">
        <v>36</v>
      </c>
      <c r="B50" s="21"/>
      <c r="C50" s="19" t="s">
        <v>111</v>
      </c>
      <c r="D50" s="19" t="s">
        <v>17</v>
      </c>
      <c r="E50" s="19">
        <v>10</v>
      </c>
      <c r="F50" s="17">
        <v>200</v>
      </c>
      <c r="G50" s="17">
        <f t="shared" si="0"/>
        <v>2000</v>
      </c>
      <c r="H50" s="7"/>
      <c r="I50" s="17" t="s">
        <v>112</v>
      </c>
    </row>
    <row r="51" spans="1:19" ht="27" customHeight="1">
      <c r="A51" s="17">
        <v>37</v>
      </c>
      <c r="B51" s="22"/>
      <c r="C51" s="19" t="s">
        <v>113</v>
      </c>
      <c r="D51" s="19" t="s">
        <v>17</v>
      </c>
      <c r="E51" s="19">
        <v>10</v>
      </c>
      <c r="F51" s="17">
        <v>500</v>
      </c>
      <c r="G51" s="17">
        <f t="shared" si="0"/>
        <v>5000</v>
      </c>
      <c r="H51" s="7" t="s">
        <v>114</v>
      </c>
      <c r="I51" s="17" t="s">
        <v>115</v>
      </c>
    </row>
    <row r="52" spans="1:19" ht="27" customHeight="1">
      <c r="A52" s="17">
        <v>38</v>
      </c>
      <c r="B52" s="20" t="s">
        <v>116</v>
      </c>
      <c r="C52" s="19" t="s">
        <v>117</v>
      </c>
      <c r="D52" s="19" t="s">
        <v>17</v>
      </c>
      <c r="E52" s="19">
        <v>2</v>
      </c>
      <c r="F52" s="17">
        <v>100</v>
      </c>
      <c r="G52" s="17">
        <f t="shared" si="0"/>
        <v>200</v>
      </c>
      <c r="H52" s="7"/>
      <c r="I52" s="7" t="s">
        <v>118</v>
      </c>
    </row>
    <row r="53" spans="1:19" ht="27" customHeight="1">
      <c r="A53" s="17">
        <v>39</v>
      </c>
      <c r="B53" s="22"/>
      <c r="C53" s="19" t="s">
        <v>119</v>
      </c>
      <c r="D53" s="19" t="s">
        <v>17</v>
      </c>
      <c r="E53" s="19">
        <v>2</v>
      </c>
      <c r="F53" s="17">
        <v>600</v>
      </c>
      <c r="G53" s="17">
        <f t="shared" si="0"/>
        <v>1200</v>
      </c>
      <c r="H53" s="7"/>
      <c r="I53" s="7" t="s">
        <v>120</v>
      </c>
    </row>
    <row r="54" spans="1:19" ht="27" customHeight="1">
      <c r="A54" s="17">
        <v>40</v>
      </c>
      <c r="B54" s="20" t="s">
        <v>121</v>
      </c>
      <c r="C54" s="19" t="s">
        <v>105</v>
      </c>
      <c r="D54" s="19" t="s">
        <v>17</v>
      </c>
      <c r="E54" s="19">
        <v>2</v>
      </c>
      <c r="F54" s="17">
        <v>100</v>
      </c>
      <c r="G54" s="17">
        <f t="shared" si="0"/>
        <v>200</v>
      </c>
      <c r="H54" s="7"/>
      <c r="I54" s="7" t="s">
        <v>106</v>
      </c>
    </row>
    <row r="55" spans="1:19" ht="27" customHeight="1">
      <c r="A55" s="17">
        <v>41</v>
      </c>
      <c r="B55" s="21"/>
      <c r="C55" s="19" t="s">
        <v>122</v>
      </c>
      <c r="D55" s="19" t="s">
        <v>17</v>
      </c>
      <c r="E55" s="19">
        <v>2</v>
      </c>
      <c r="F55" s="17">
        <v>200</v>
      </c>
      <c r="G55" s="17">
        <f t="shared" si="0"/>
        <v>400</v>
      </c>
      <c r="H55" s="7"/>
      <c r="I55" s="17" t="s">
        <v>112</v>
      </c>
    </row>
    <row r="56" spans="1:19" ht="27" customHeight="1">
      <c r="A56" s="17">
        <v>42</v>
      </c>
      <c r="B56" s="21"/>
      <c r="C56" s="19" t="s">
        <v>123</v>
      </c>
      <c r="D56" s="19" t="s">
        <v>17</v>
      </c>
      <c r="E56" s="19">
        <v>2</v>
      </c>
      <c r="F56" s="17">
        <v>200</v>
      </c>
      <c r="G56" s="17">
        <f t="shared" si="0"/>
        <v>400</v>
      </c>
      <c r="H56" s="7"/>
      <c r="I56" s="7" t="s">
        <v>124</v>
      </c>
    </row>
    <row r="57" spans="1:19" ht="27" customHeight="1">
      <c r="A57" s="17">
        <v>43</v>
      </c>
      <c r="B57" s="21"/>
      <c r="C57" s="19" t="s">
        <v>125</v>
      </c>
      <c r="D57" s="19" t="s">
        <v>17</v>
      </c>
      <c r="E57" s="19">
        <v>2</v>
      </c>
      <c r="F57" s="17">
        <v>250</v>
      </c>
      <c r="G57" s="17">
        <f t="shared" si="0"/>
        <v>500</v>
      </c>
      <c r="H57" s="7"/>
      <c r="I57" s="7" t="s">
        <v>126</v>
      </c>
    </row>
    <row r="58" spans="1:19" s="3" customFormat="1" ht="27" customHeight="1">
      <c r="A58" s="17">
        <v>44</v>
      </c>
      <c r="B58" s="22"/>
      <c r="C58" s="19" t="s">
        <v>127</v>
      </c>
      <c r="D58" s="19" t="s">
        <v>17</v>
      </c>
      <c r="E58" s="19">
        <v>2</v>
      </c>
      <c r="F58" s="17">
        <v>250</v>
      </c>
      <c r="G58" s="17">
        <f t="shared" si="0"/>
        <v>500</v>
      </c>
      <c r="H58" s="7"/>
      <c r="I58" s="7" t="s">
        <v>128</v>
      </c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s="3" customFormat="1" ht="27" customHeight="1">
      <c r="A59" s="17">
        <v>45</v>
      </c>
      <c r="B59" s="20" t="s">
        <v>129</v>
      </c>
      <c r="C59" s="19" t="s">
        <v>130</v>
      </c>
      <c r="D59" s="19" t="s">
        <v>17</v>
      </c>
      <c r="E59" s="19">
        <v>16</v>
      </c>
      <c r="F59" s="17">
        <v>300</v>
      </c>
      <c r="G59" s="17">
        <f t="shared" si="0"/>
        <v>4800</v>
      </c>
      <c r="H59" s="16"/>
      <c r="I59" s="7" t="s">
        <v>131</v>
      </c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s="3" customFormat="1" ht="27" customHeight="1">
      <c r="A60" s="17">
        <v>46</v>
      </c>
      <c r="B60" s="21"/>
      <c r="C60" s="19" t="s">
        <v>132</v>
      </c>
      <c r="D60" s="19" t="s">
        <v>17</v>
      </c>
      <c r="E60" s="19">
        <v>16</v>
      </c>
      <c r="F60" s="17">
        <v>300</v>
      </c>
      <c r="G60" s="17">
        <f t="shared" si="0"/>
        <v>4800</v>
      </c>
      <c r="H60" s="16"/>
      <c r="I60" s="7" t="s">
        <v>133</v>
      </c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s="3" customFormat="1" ht="27" customHeight="1">
      <c r="A61" s="17">
        <v>47</v>
      </c>
      <c r="B61" s="21"/>
      <c r="C61" s="19" t="s">
        <v>134</v>
      </c>
      <c r="D61" s="19" t="s">
        <v>17</v>
      </c>
      <c r="E61" s="19">
        <v>16</v>
      </c>
      <c r="F61" s="17">
        <v>400</v>
      </c>
      <c r="G61" s="17">
        <f t="shared" si="0"/>
        <v>6400</v>
      </c>
      <c r="H61" s="16"/>
      <c r="I61" s="7" t="s">
        <v>135</v>
      </c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s="3" customFormat="1" ht="27" customHeight="1">
      <c r="A62" s="17">
        <v>48</v>
      </c>
      <c r="B62" s="22"/>
      <c r="C62" s="19" t="s">
        <v>136</v>
      </c>
      <c r="D62" s="19" t="s">
        <v>17</v>
      </c>
      <c r="E62" s="19">
        <v>16</v>
      </c>
      <c r="F62" s="17">
        <v>200</v>
      </c>
      <c r="G62" s="17">
        <f t="shared" si="0"/>
        <v>3200</v>
      </c>
      <c r="H62" s="16"/>
      <c r="I62" s="7" t="s">
        <v>137</v>
      </c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s="3" customFormat="1" ht="27" customHeight="1">
      <c r="A63" s="17">
        <v>49</v>
      </c>
      <c r="B63" s="32" t="s">
        <v>138</v>
      </c>
      <c r="C63" s="19" t="s">
        <v>139</v>
      </c>
      <c r="D63" s="19" t="s">
        <v>17</v>
      </c>
      <c r="E63" s="19">
        <v>2</v>
      </c>
      <c r="F63" s="17">
        <v>3500</v>
      </c>
      <c r="G63" s="17">
        <f t="shared" si="0"/>
        <v>7000</v>
      </c>
      <c r="H63" s="16"/>
      <c r="I63" s="17" t="s">
        <v>406</v>
      </c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s="3" customFormat="1" ht="27" customHeight="1">
      <c r="A64" s="17">
        <v>50</v>
      </c>
      <c r="B64" s="32" t="s">
        <v>140</v>
      </c>
      <c r="C64" s="19" t="s">
        <v>141</v>
      </c>
      <c r="D64" s="19" t="s">
        <v>86</v>
      </c>
      <c r="E64" s="19">
        <v>3</v>
      </c>
      <c r="F64" s="17">
        <v>1000</v>
      </c>
      <c r="G64" s="17">
        <f t="shared" si="0"/>
        <v>3000</v>
      </c>
      <c r="H64" s="16"/>
      <c r="I64" s="17" t="s">
        <v>142</v>
      </c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s="3" customFormat="1" ht="27" customHeight="1">
      <c r="A65" s="13"/>
      <c r="B65" s="14" t="s">
        <v>143</v>
      </c>
      <c r="C65" s="14"/>
      <c r="D65" s="15"/>
      <c r="E65" s="15"/>
      <c r="F65" s="13"/>
      <c r="G65" s="17"/>
      <c r="H65" s="16"/>
      <c r="I65" s="17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27" customHeight="1">
      <c r="A66" s="17">
        <v>51</v>
      </c>
      <c r="B66" s="20" t="s">
        <v>144</v>
      </c>
      <c r="C66" s="19" t="s">
        <v>145</v>
      </c>
      <c r="D66" s="19" t="s">
        <v>17</v>
      </c>
      <c r="E66" s="19">
        <v>1</v>
      </c>
      <c r="F66" s="17">
        <v>100</v>
      </c>
      <c r="G66" s="17">
        <f t="shared" si="0"/>
        <v>100</v>
      </c>
      <c r="H66" s="7"/>
      <c r="I66" s="17" t="s">
        <v>146</v>
      </c>
    </row>
    <row r="67" spans="1:19" ht="27" customHeight="1">
      <c r="A67" s="17">
        <v>52</v>
      </c>
      <c r="B67" s="21"/>
      <c r="C67" s="19" t="s">
        <v>147</v>
      </c>
      <c r="D67" s="19" t="s">
        <v>17</v>
      </c>
      <c r="E67" s="19">
        <v>1</v>
      </c>
      <c r="F67" s="17">
        <v>500</v>
      </c>
      <c r="G67" s="17">
        <f t="shared" si="0"/>
        <v>500</v>
      </c>
      <c r="H67" s="7"/>
      <c r="I67" s="17" t="s">
        <v>148</v>
      </c>
    </row>
    <row r="68" spans="1:19" ht="27" customHeight="1">
      <c r="A68" s="17">
        <v>54</v>
      </c>
      <c r="B68" s="22"/>
      <c r="C68" s="19" t="s">
        <v>149</v>
      </c>
      <c r="D68" s="19" t="s">
        <v>17</v>
      </c>
      <c r="E68" s="19">
        <v>1</v>
      </c>
      <c r="F68" s="17">
        <v>800</v>
      </c>
      <c r="G68" s="17">
        <f>E68*F68</f>
        <v>800</v>
      </c>
      <c r="H68" s="7"/>
      <c r="I68" s="17" t="s">
        <v>150</v>
      </c>
    </row>
    <row r="69" spans="1:19" ht="27" customHeight="1">
      <c r="A69" s="17">
        <v>55</v>
      </c>
      <c r="B69" s="28" t="s">
        <v>151</v>
      </c>
      <c r="C69" s="19" t="s">
        <v>152</v>
      </c>
      <c r="D69" s="19" t="s">
        <v>17</v>
      </c>
      <c r="E69" s="19">
        <v>1</v>
      </c>
      <c r="F69" s="17">
        <v>500</v>
      </c>
      <c r="G69" s="17">
        <f>E69*F69</f>
        <v>500</v>
      </c>
      <c r="H69" s="7"/>
      <c r="I69" s="7" t="s">
        <v>153</v>
      </c>
    </row>
    <row r="70" spans="1:19" ht="27" customHeight="1">
      <c r="A70" s="17">
        <v>56</v>
      </c>
      <c r="B70" s="29"/>
      <c r="C70" s="19" t="s">
        <v>154</v>
      </c>
      <c r="D70" s="19" t="s">
        <v>17</v>
      </c>
      <c r="E70" s="19">
        <v>1</v>
      </c>
      <c r="F70" s="17">
        <v>500</v>
      </c>
      <c r="G70" s="17">
        <f>E70*F70</f>
        <v>500</v>
      </c>
      <c r="H70" s="7"/>
      <c r="I70" s="7" t="s">
        <v>155</v>
      </c>
    </row>
    <row r="71" spans="1:19" ht="27" customHeight="1">
      <c r="A71" s="17">
        <v>57</v>
      </c>
      <c r="B71" s="29"/>
      <c r="C71" s="19" t="s">
        <v>12</v>
      </c>
      <c r="D71" s="19" t="s">
        <v>17</v>
      </c>
      <c r="E71" s="19">
        <v>1</v>
      </c>
      <c r="F71" s="17">
        <v>500</v>
      </c>
      <c r="G71" s="17">
        <f>E71*F71</f>
        <v>500</v>
      </c>
      <c r="H71" s="7"/>
      <c r="I71" s="7" t="s">
        <v>156</v>
      </c>
    </row>
    <row r="72" spans="1:19" ht="27" customHeight="1">
      <c r="A72" s="17">
        <v>58</v>
      </c>
      <c r="B72" s="30"/>
      <c r="C72" s="19" t="s">
        <v>157</v>
      </c>
      <c r="D72" s="19" t="s">
        <v>17</v>
      </c>
      <c r="E72" s="19">
        <v>1</v>
      </c>
      <c r="F72" s="17">
        <v>1000</v>
      </c>
      <c r="G72" s="17">
        <f>E72*F72</f>
        <v>1000</v>
      </c>
      <c r="H72" s="7"/>
      <c r="I72" s="7" t="s">
        <v>158</v>
      </c>
    </row>
    <row r="73" spans="1:19" s="3" customFormat="1" ht="27" customHeight="1">
      <c r="A73" s="13"/>
      <c r="B73" s="14" t="s">
        <v>159</v>
      </c>
      <c r="C73" s="14"/>
      <c r="D73" s="15"/>
      <c r="E73" s="15"/>
      <c r="F73" s="13"/>
      <c r="G73" s="17"/>
      <c r="H73" s="16"/>
      <c r="I73" s="17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27" customHeight="1">
      <c r="A74" s="17">
        <v>59</v>
      </c>
      <c r="B74" s="19" t="s">
        <v>160</v>
      </c>
      <c r="C74" s="18" t="s">
        <v>161</v>
      </c>
      <c r="D74" s="19" t="s">
        <v>13</v>
      </c>
      <c r="E74" s="17">
        <v>2</v>
      </c>
      <c r="F74" s="17">
        <v>1200</v>
      </c>
      <c r="G74" s="17">
        <f>E74*F74</f>
        <v>2400</v>
      </c>
      <c r="H74" s="7"/>
      <c r="I74" s="7" t="s">
        <v>162</v>
      </c>
    </row>
    <row r="75" spans="1:19" ht="27" customHeight="1">
      <c r="A75" s="17">
        <v>60</v>
      </c>
      <c r="B75" s="19" t="s">
        <v>163</v>
      </c>
      <c r="C75" s="18" t="s">
        <v>164</v>
      </c>
      <c r="D75" s="19" t="s">
        <v>13</v>
      </c>
      <c r="E75" s="17">
        <v>8</v>
      </c>
      <c r="F75" s="17">
        <v>800</v>
      </c>
      <c r="G75" s="17">
        <f>E75*F75</f>
        <v>6400</v>
      </c>
      <c r="H75" s="7"/>
      <c r="I75" s="7" t="s">
        <v>165</v>
      </c>
    </row>
    <row r="76" spans="1:19" ht="27" customHeight="1">
      <c r="A76" s="17">
        <v>61</v>
      </c>
      <c r="B76" s="19" t="s">
        <v>166</v>
      </c>
      <c r="C76" s="18" t="s">
        <v>164</v>
      </c>
      <c r="D76" s="19" t="s">
        <v>13</v>
      </c>
      <c r="E76" s="17">
        <v>8</v>
      </c>
      <c r="F76" s="17">
        <v>800</v>
      </c>
      <c r="G76" s="17">
        <f>E76*F76</f>
        <v>6400</v>
      </c>
      <c r="H76" s="7"/>
      <c r="I76" s="17" t="s">
        <v>165</v>
      </c>
    </row>
    <row r="77" spans="1:19" s="3" customFormat="1" ht="27" customHeight="1">
      <c r="A77" s="13"/>
      <c r="B77" s="14" t="s">
        <v>167</v>
      </c>
      <c r="C77" s="14"/>
      <c r="D77" s="15"/>
      <c r="E77" s="15"/>
      <c r="F77" s="13"/>
      <c r="G77" s="17"/>
      <c r="H77" s="16"/>
      <c r="I77" s="17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27" customHeight="1">
      <c r="A78" s="17">
        <v>62</v>
      </c>
      <c r="B78" s="28" t="s">
        <v>168</v>
      </c>
      <c r="C78" s="19" t="s">
        <v>169</v>
      </c>
      <c r="D78" s="19" t="s">
        <v>17</v>
      </c>
      <c r="E78" s="19">
        <v>6</v>
      </c>
      <c r="F78" s="17">
        <v>400</v>
      </c>
      <c r="G78" s="17">
        <f t="shared" ref="G78:G92" si="1">E78*F78</f>
        <v>2400</v>
      </c>
      <c r="H78" s="7" t="s">
        <v>170</v>
      </c>
      <c r="I78" s="7" t="s">
        <v>171</v>
      </c>
    </row>
    <row r="79" spans="1:19" ht="27" customHeight="1">
      <c r="A79" s="17">
        <v>64</v>
      </c>
      <c r="B79" s="29"/>
      <c r="C79" s="19" t="s">
        <v>172</v>
      </c>
      <c r="D79" s="19" t="s">
        <v>17</v>
      </c>
      <c r="E79" s="19">
        <v>6</v>
      </c>
      <c r="F79" s="17">
        <v>300</v>
      </c>
      <c r="G79" s="17">
        <f t="shared" si="1"/>
        <v>1800</v>
      </c>
      <c r="H79" s="7"/>
      <c r="I79" s="7" t="s">
        <v>173</v>
      </c>
    </row>
    <row r="80" spans="1:19" ht="27" customHeight="1">
      <c r="A80" s="17">
        <v>65</v>
      </c>
      <c r="B80" s="29"/>
      <c r="C80" s="19" t="s">
        <v>174</v>
      </c>
      <c r="D80" s="19" t="s">
        <v>17</v>
      </c>
      <c r="E80" s="19">
        <v>6</v>
      </c>
      <c r="F80" s="17">
        <v>300</v>
      </c>
      <c r="G80" s="17">
        <f t="shared" si="1"/>
        <v>1800</v>
      </c>
      <c r="H80" s="7" t="s">
        <v>170</v>
      </c>
      <c r="I80" s="7" t="s">
        <v>175</v>
      </c>
    </row>
    <row r="81" spans="1:19" ht="27" customHeight="1">
      <c r="A81" s="17">
        <v>66</v>
      </c>
      <c r="B81" s="30"/>
      <c r="C81" s="19" t="s">
        <v>176</v>
      </c>
      <c r="D81" s="19" t="s">
        <v>17</v>
      </c>
      <c r="E81" s="19">
        <v>6</v>
      </c>
      <c r="F81" s="17">
        <v>300</v>
      </c>
      <c r="G81" s="17">
        <f t="shared" si="1"/>
        <v>1800</v>
      </c>
      <c r="H81" s="7"/>
      <c r="I81" s="7" t="s">
        <v>177</v>
      </c>
    </row>
    <row r="82" spans="1:19" ht="27" customHeight="1">
      <c r="A82" s="17">
        <v>67</v>
      </c>
      <c r="B82" s="20" t="s">
        <v>178</v>
      </c>
      <c r="C82" s="19" t="s">
        <v>169</v>
      </c>
      <c r="D82" s="19" t="s">
        <v>17</v>
      </c>
      <c r="E82" s="19">
        <v>2</v>
      </c>
      <c r="F82" s="17">
        <v>500</v>
      </c>
      <c r="G82" s="17">
        <f t="shared" si="1"/>
        <v>1000</v>
      </c>
      <c r="H82" s="7"/>
      <c r="I82" s="17" t="s">
        <v>179</v>
      </c>
    </row>
    <row r="83" spans="1:19" ht="27" customHeight="1">
      <c r="A83" s="17">
        <v>69</v>
      </c>
      <c r="B83" s="21"/>
      <c r="C83" s="19" t="s">
        <v>180</v>
      </c>
      <c r="D83" s="19" t="s">
        <v>17</v>
      </c>
      <c r="E83" s="19">
        <v>2</v>
      </c>
      <c r="F83" s="17">
        <v>300</v>
      </c>
      <c r="G83" s="17">
        <f t="shared" si="1"/>
        <v>600</v>
      </c>
      <c r="H83" s="7"/>
      <c r="I83" s="17" t="s">
        <v>181</v>
      </c>
    </row>
    <row r="84" spans="1:19" ht="27" customHeight="1">
      <c r="A84" s="17">
        <v>70</v>
      </c>
      <c r="B84" s="21"/>
      <c r="C84" s="19" t="s">
        <v>172</v>
      </c>
      <c r="D84" s="19" t="s">
        <v>17</v>
      </c>
      <c r="E84" s="19">
        <v>2</v>
      </c>
      <c r="F84" s="17">
        <v>300</v>
      </c>
      <c r="G84" s="17">
        <f t="shared" si="1"/>
        <v>600</v>
      </c>
      <c r="H84" s="7"/>
      <c r="I84" s="17" t="s">
        <v>182</v>
      </c>
    </row>
    <row r="85" spans="1:19" ht="27" customHeight="1">
      <c r="A85" s="17">
        <v>71</v>
      </c>
      <c r="B85" s="22"/>
      <c r="C85" s="19" t="s">
        <v>183</v>
      </c>
      <c r="D85" s="19" t="s">
        <v>17</v>
      </c>
      <c r="E85" s="19">
        <v>2</v>
      </c>
      <c r="F85" s="17">
        <v>500</v>
      </c>
      <c r="G85" s="17">
        <f t="shared" si="1"/>
        <v>1000</v>
      </c>
      <c r="H85" s="7" t="s">
        <v>184</v>
      </c>
      <c r="I85" s="17" t="s">
        <v>185</v>
      </c>
    </row>
    <row r="86" spans="1:19" ht="27" customHeight="1">
      <c r="A86" s="17">
        <v>72</v>
      </c>
      <c r="B86" s="28" t="s">
        <v>186</v>
      </c>
      <c r="C86" s="19" t="s">
        <v>187</v>
      </c>
      <c r="D86" s="19" t="s">
        <v>17</v>
      </c>
      <c r="E86" s="19">
        <v>2</v>
      </c>
      <c r="F86" s="17">
        <v>500</v>
      </c>
      <c r="G86" s="17">
        <f t="shared" si="1"/>
        <v>1000</v>
      </c>
      <c r="H86" s="7"/>
      <c r="I86" s="7" t="s">
        <v>188</v>
      </c>
    </row>
    <row r="87" spans="1:19" ht="27" customHeight="1">
      <c r="A87" s="17">
        <v>73</v>
      </c>
      <c r="B87" s="29"/>
      <c r="C87" s="19" t="s">
        <v>189</v>
      </c>
      <c r="D87" s="19" t="s">
        <v>17</v>
      </c>
      <c r="E87" s="19">
        <v>2</v>
      </c>
      <c r="F87" s="17">
        <v>400</v>
      </c>
      <c r="G87" s="17">
        <f t="shared" si="1"/>
        <v>800</v>
      </c>
      <c r="H87" s="7"/>
      <c r="I87" s="7" t="s">
        <v>190</v>
      </c>
    </row>
    <row r="88" spans="1:19" ht="27" customHeight="1">
      <c r="A88" s="17">
        <v>74</v>
      </c>
      <c r="B88" s="29"/>
      <c r="C88" s="19" t="s">
        <v>183</v>
      </c>
      <c r="D88" s="19" t="s">
        <v>17</v>
      </c>
      <c r="E88" s="19">
        <v>2</v>
      </c>
      <c r="F88" s="17">
        <v>500</v>
      </c>
      <c r="G88" s="17">
        <f t="shared" si="1"/>
        <v>1000</v>
      </c>
      <c r="H88" s="7"/>
      <c r="I88" s="7" t="s">
        <v>191</v>
      </c>
    </row>
    <row r="89" spans="1:19" ht="27" customHeight="1">
      <c r="A89" s="17">
        <v>75</v>
      </c>
      <c r="B89" s="29"/>
      <c r="C89" s="19" t="s">
        <v>12</v>
      </c>
      <c r="D89" s="19" t="s">
        <v>17</v>
      </c>
      <c r="E89" s="19">
        <v>2</v>
      </c>
      <c r="F89" s="17">
        <v>800</v>
      </c>
      <c r="G89" s="17">
        <f t="shared" si="1"/>
        <v>1600</v>
      </c>
      <c r="H89" s="7"/>
      <c r="I89" s="7" t="s">
        <v>192</v>
      </c>
    </row>
    <row r="90" spans="1:19" ht="27" customHeight="1">
      <c r="A90" s="17">
        <v>76</v>
      </c>
      <c r="B90" s="29"/>
      <c r="C90" s="19" t="s">
        <v>172</v>
      </c>
      <c r="D90" s="19" t="s">
        <v>17</v>
      </c>
      <c r="E90" s="19">
        <v>2</v>
      </c>
      <c r="F90" s="17">
        <v>400</v>
      </c>
      <c r="G90" s="17">
        <f t="shared" si="1"/>
        <v>800</v>
      </c>
      <c r="H90" s="7"/>
      <c r="I90" s="7" t="s">
        <v>193</v>
      </c>
    </row>
    <row r="91" spans="1:19" ht="27" customHeight="1">
      <c r="A91" s="17">
        <v>77</v>
      </c>
      <c r="B91" s="29"/>
      <c r="C91" s="19" t="s">
        <v>92</v>
      </c>
      <c r="D91" s="19" t="s">
        <v>17</v>
      </c>
      <c r="E91" s="19">
        <v>2</v>
      </c>
      <c r="F91" s="17">
        <v>300</v>
      </c>
      <c r="G91" s="17">
        <f t="shared" si="1"/>
        <v>600</v>
      </c>
      <c r="H91" s="7"/>
      <c r="I91" s="7" t="s">
        <v>194</v>
      </c>
    </row>
    <row r="92" spans="1:19" ht="27" customHeight="1">
      <c r="A92" s="17">
        <v>78</v>
      </c>
      <c r="B92" s="30"/>
      <c r="C92" s="19" t="s">
        <v>107</v>
      </c>
      <c r="D92" s="19" t="s">
        <v>17</v>
      </c>
      <c r="E92" s="19">
        <v>2</v>
      </c>
      <c r="F92" s="17">
        <v>200</v>
      </c>
      <c r="G92" s="17">
        <f t="shared" si="1"/>
        <v>400</v>
      </c>
      <c r="H92" s="7"/>
      <c r="I92" s="7" t="s">
        <v>195</v>
      </c>
    </row>
    <row r="93" spans="1:19" s="3" customFormat="1" ht="27" customHeight="1">
      <c r="A93" s="17"/>
      <c r="B93" s="14" t="s">
        <v>196</v>
      </c>
      <c r="C93" s="14"/>
      <c r="D93" s="15"/>
      <c r="E93" s="15"/>
      <c r="F93" s="13"/>
      <c r="G93" s="17"/>
      <c r="H93" s="16"/>
      <c r="I93" s="17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27" customHeight="1">
      <c r="A94" s="17">
        <v>79</v>
      </c>
      <c r="B94" s="28" t="s">
        <v>197</v>
      </c>
      <c r="C94" s="19" t="s">
        <v>198</v>
      </c>
      <c r="D94" s="19" t="s">
        <v>17</v>
      </c>
      <c r="E94" s="19">
        <v>6</v>
      </c>
      <c r="F94" s="7">
        <v>400</v>
      </c>
      <c r="G94" s="17">
        <f t="shared" ref="G94:G102" si="2">E94*F94</f>
        <v>2400</v>
      </c>
      <c r="H94" s="7"/>
      <c r="I94" s="17" t="s">
        <v>199</v>
      </c>
    </row>
    <row r="95" spans="1:19" ht="27" customHeight="1">
      <c r="A95" s="17">
        <v>80</v>
      </c>
      <c r="B95" s="29"/>
      <c r="C95" s="19" t="s">
        <v>200</v>
      </c>
      <c r="D95" s="19" t="s">
        <v>17</v>
      </c>
      <c r="E95" s="19">
        <v>6</v>
      </c>
      <c r="F95" s="7">
        <v>400</v>
      </c>
      <c r="G95" s="17">
        <f t="shared" si="2"/>
        <v>2400</v>
      </c>
      <c r="H95" s="7"/>
      <c r="I95" s="17" t="s">
        <v>201</v>
      </c>
    </row>
    <row r="96" spans="1:19" ht="27" customHeight="1">
      <c r="A96" s="17">
        <v>81</v>
      </c>
      <c r="B96" s="29"/>
      <c r="C96" s="19" t="s">
        <v>95</v>
      </c>
      <c r="D96" s="19" t="s">
        <v>17</v>
      </c>
      <c r="E96" s="19">
        <v>6</v>
      </c>
      <c r="F96" s="7">
        <v>100</v>
      </c>
      <c r="G96" s="17">
        <f t="shared" si="2"/>
        <v>600</v>
      </c>
      <c r="H96" s="7"/>
      <c r="I96" s="17" t="s">
        <v>202</v>
      </c>
    </row>
    <row r="97" spans="1:19" ht="27" customHeight="1">
      <c r="A97" s="17">
        <v>82</v>
      </c>
      <c r="B97" s="30"/>
      <c r="C97" s="19" t="s">
        <v>203</v>
      </c>
      <c r="D97" s="19" t="s">
        <v>17</v>
      </c>
      <c r="E97" s="19">
        <v>6</v>
      </c>
      <c r="F97" s="7">
        <v>50</v>
      </c>
      <c r="G97" s="17">
        <f t="shared" si="2"/>
        <v>300</v>
      </c>
      <c r="H97" s="7"/>
      <c r="I97" s="17" t="s">
        <v>204</v>
      </c>
    </row>
    <row r="98" spans="1:19" ht="27" customHeight="1">
      <c r="A98" s="17">
        <v>83</v>
      </c>
      <c r="B98" s="28" t="s">
        <v>205</v>
      </c>
      <c r="C98" s="19" t="s">
        <v>206</v>
      </c>
      <c r="D98" s="19" t="s">
        <v>17</v>
      </c>
      <c r="E98" s="19">
        <v>6</v>
      </c>
      <c r="F98" s="7">
        <v>400</v>
      </c>
      <c r="G98" s="17">
        <f t="shared" si="2"/>
        <v>2400</v>
      </c>
      <c r="H98" s="7"/>
      <c r="I98" s="17" t="s">
        <v>207</v>
      </c>
    </row>
    <row r="99" spans="1:19" ht="27" customHeight="1">
      <c r="A99" s="17">
        <v>84</v>
      </c>
      <c r="B99" s="30"/>
      <c r="C99" s="19" t="s">
        <v>208</v>
      </c>
      <c r="D99" s="19" t="s">
        <v>17</v>
      </c>
      <c r="E99" s="19">
        <v>6</v>
      </c>
      <c r="F99" s="7">
        <v>200</v>
      </c>
      <c r="G99" s="17">
        <f t="shared" si="2"/>
        <v>1200</v>
      </c>
      <c r="H99" s="7"/>
      <c r="I99" s="17" t="s">
        <v>209</v>
      </c>
    </row>
    <row r="100" spans="1:19" ht="27" customHeight="1">
      <c r="A100" s="17">
        <v>85</v>
      </c>
      <c r="B100" s="20" t="s">
        <v>210</v>
      </c>
      <c r="C100" s="19" t="s">
        <v>211</v>
      </c>
      <c r="D100" s="19" t="s">
        <v>17</v>
      </c>
      <c r="E100" s="19">
        <v>6</v>
      </c>
      <c r="F100" s="7">
        <v>100</v>
      </c>
      <c r="G100" s="17">
        <f t="shared" si="2"/>
        <v>600</v>
      </c>
      <c r="H100" s="7"/>
      <c r="I100" s="17" t="s">
        <v>212</v>
      </c>
    </row>
    <row r="101" spans="1:19" ht="27" customHeight="1">
      <c r="A101" s="17">
        <v>86</v>
      </c>
      <c r="B101" s="21"/>
      <c r="C101" s="19" t="s">
        <v>213</v>
      </c>
      <c r="D101" s="19" t="s">
        <v>17</v>
      </c>
      <c r="E101" s="19">
        <v>6</v>
      </c>
      <c r="F101" s="7">
        <v>300</v>
      </c>
      <c r="G101" s="17">
        <f t="shared" si="2"/>
        <v>1800</v>
      </c>
      <c r="H101" s="7"/>
      <c r="I101" s="17" t="s">
        <v>214</v>
      </c>
    </row>
    <row r="102" spans="1:19" ht="36">
      <c r="A102" s="17">
        <v>88</v>
      </c>
      <c r="B102" s="33" t="s">
        <v>215</v>
      </c>
      <c r="C102" s="18" t="s">
        <v>216</v>
      </c>
      <c r="D102" s="19" t="s">
        <v>17</v>
      </c>
      <c r="E102" s="19">
        <v>6</v>
      </c>
      <c r="F102" s="7">
        <v>500</v>
      </c>
      <c r="G102" s="17">
        <f t="shared" si="2"/>
        <v>3000</v>
      </c>
      <c r="H102" s="34" t="s">
        <v>217</v>
      </c>
      <c r="I102" s="7" t="s">
        <v>218</v>
      </c>
    </row>
    <row r="103" spans="1:19" s="3" customFormat="1" ht="27" customHeight="1">
      <c r="A103" s="13"/>
      <c r="B103" s="14" t="s">
        <v>219</v>
      </c>
      <c r="C103" s="14"/>
      <c r="D103" s="15"/>
      <c r="E103" s="15"/>
      <c r="F103" s="13"/>
      <c r="G103" s="17"/>
      <c r="H103" s="16"/>
      <c r="I103" s="17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7" customHeight="1">
      <c r="A104" s="17">
        <v>89</v>
      </c>
      <c r="B104" s="20" t="s">
        <v>220</v>
      </c>
      <c r="C104" s="19" t="s">
        <v>221</v>
      </c>
      <c r="D104" s="19" t="s">
        <v>17</v>
      </c>
      <c r="E104" s="19">
        <v>10</v>
      </c>
      <c r="F104" s="7">
        <v>50</v>
      </c>
      <c r="G104" s="17">
        <f>E104*F104</f>
        <v>500</v>
      </c>
      <c r="H104" s="7"/>
      <c r="I104" s="17" t="s">
        <v>222</v>
      </c>
    </row>
    <row r="105" spans="1:19" ht="27" customHeight="1">
      <c r="A105" s="17">
        <v>90</v>
      </c>
      <c r="B105" s="21"/>
      <c r="C105" s="19" t="s">
        <v>223</v>
      </c>
      <c r="D105" s="19" t="s">
        <v>17</v>
      </c>
      <c r="E105" s="19">
        <v>10</v>
      </c>
      <c r="F105" s="7">
        <v>150</v>
      </c>
      <c r="G105" s="17">
        <f>E105*F105</f>
        <v>1500</v>
      </c>
      <c r="H105" s="7" t="s">
        <v>224</v>
      </c>
      <c r="I105" s="17" t="s">
        <v>225</v>
      </c>
    </row>
    <row r="106" spans="1:19" ht="27" customHeight="1">
      <c r="A106" s="17">
        <v>91</v>
      </c>
      <c r="B106" s="21"/>
      <c r="C106" s="19" t="s">
        <v>226</v>
      </c>
      <c r="D106" s="19" t="s">
        <v>17</v>
      </c>
      <c r="E106" s="19">
        <v>10</v>
      </c>
      <c r="F106" s="7">
        <v>80</v>
      </c>
      <c r="G106" s="17">
        <f>E106*F106</f>
        <v>800</v>
      </c>
      <c r="H106" s="34" t="s">
        <v>227</v>
      </c>
      <c r="I106" s="17" t="s">
        <v>228</v>
      </c>
    </row>
    <row r="107" spans="1:19" ht="27" customHeight="1">
      <c r="A107" s="17">
        <v>92</v>
      </c>
      <c r="B107" s="21"/>
      <c r="C107" s="19" t="s">
        <v>229</v>
      </c>
      <c r="D107" s="19" t="s">
        <v>17</v>
      </c>
      <c r="E107" s="19">
        <v>10</v>
      </c>
      <c r="F107" s="7">
        <v>150</v>
      </c>
      <c r="G107" s="17">
        <f t="shared" ref="G107:G126" si="3">E107*F107</f>
        <v>1500</v>
      </c>
      <c r="H107" s="7" t="s">
        <v>230</v>
      </c>
      <c r="I107" s="17" t="s">
        <v>225</v>
      </c>
    </row>
    <row r="108" spans="1:19" ht="27" customHeight="1">
      <c r="A108" s="17">
        <v>93</v>
      </c>
      <c r="B108" s="21"/>
      <c r="C108" s="19" t="s">
        <v>231</v>
      </c>
      <c r="D108" s="19" t="s">
        <v>17</v>
      </c>
      <c r="E108" s="19">
        <v>10</v>
      </c>
      <c r="F108" s="7">
        <v>150</v>
      </c>
      <c r="G108" s="17">
        <f t="shared" si="3"/>
        <v>1500</v>
      </c>
      <c r="H108" s="7" t="s">
        <v>232</v>
      </c>
      <c r="I108" s="17" t="s">
        <v>233</v>
      </c>
    </row>
    <row r="109" spans="1:19" ht="27" customHeight="1">
      <c r="A109" s="17">
        <v>94</v>
      </c>
      <c r="B109" s="22"/>
      <c r="C109" s="19" t="s">
        <v>234</v>
      </c>
      <c r="D109" s="19" t="s">
        <v>17</v>
      </c>
      <c r="E109" s="19">
        <v>10</v>
      </c>
      <c r="F109" s="7">
        <v>150</v>
      </c>
      <c r="G109" s="17">
        <f t="shared" si="3"/>
        <v>1500</v>
      </c>
      <c r="H109" s="7" t="s">
        <v>232</v>
      </c>
      <c r="I109" s="17" t="s">
        <v>235</v>
      </c>
    </row>
    <row r="110" spans="1:19" ht="27" customHeight="1">
      <c r="A110" s="17">
        <v>95</v>
      </c>
      <c r="B110" s="28" t="s">
        <v>236</v>
      </c>
      <c r="C110" s="19" t="s">
        <v>237</v>
      </c>
      <c r="D110" s="19" t="s">
        <v>17</v>
      </c>
      <c r="E110" s="19">
        <v>4</v>
      </c>
      <c r="F110" s="17">
        <v>300</v>
      </c>
      <c r="G110" s="17">
        <f t="shared" si="3"/>
        <v>1200</v>
      </c>
      <c r="H110" s="7"/>
      <c r="I110" s="17" t="s">
        <v>238</v>
      </c>
    </row>
    <row r="111" spans="1:19" ht="27" customHeight="1">
      <c r="A111" s="17">
        <v>96</v>
      </c>
      <c r="B111" s="29"/>
      <c r="C111" s="19" t="s">
        <v>239</v>
      </c>
      <c r="D111" s="19" t="s">
        <v>17</v>
      </c>
      <c r="E111" s="19">
        <v>4</v>
      </c>
      <c r="F111" s="17">
        <v>200</v>
      </c>
      <c r="G111" s="17">
        <f t="shared" si="3"/>
        <v>800</v>
      </c>
      <c r="H111" s="7"/>
      <c r="I111" s="17" t="s">
        <v>240</v>
      </c>
    </row>
    <row r="112" spans="1:19" ht="27" customHeight="1">
      <c r="A112" s="17">
        <v>97</v>
      </c>
      <c r="B112" s="29"/>
      <c r="C112" s="19" t="s">
        <v>234</v>
      </c>
      <c r="D112" s="19" t="s">
        <v>17</v>
      </c>
      <c r="E112" s="19">
        <v>4</v>
      </c>
      <c r="F112" s="17">
        <v>200</v>
      </c>
      <c r="G112" s="17">
        <f t="shared" si="3"/>
        <v>800</v>
      </c>
      <c r="H112" s="7"/>
      <c r="I112" s="17" t="s">
        <v>241</v>
      </c>
    </row>
    <row r="113" spans="1:9" ht="27" customHeight="1">
      <c r="A113" s="17">
        <v>98</v>
      </c>
      <c r="B113" s="29"/>
      <c r="C113" s="19" t="s">
        <v>242</v>
      </c>
      <c r="D113" s="19" t="s">
        <v>17</v>
      </c>
      <c r="E113" s="19">
        <v>4</v>
      </c>
      <c r="F113" s="17">
        <v>100</v>
      </c>
      <c r="G113" s="17">
        <f t="shared" si="3"/>
        <v>400</v>
      </c>
      <c r="H113" s="7"/>
      <c r="I113" s="17" t="s">
        <v>243</v>
      </c>
    </row>
    <row r="114" spans="1:9" ht="27" customHeight="1">
      <c r="A114" s="17">
        <v>99</v>
      </c>
      <c r="B114" s="30"/>
      <c r="C114" s="19" t="s">
        <v>203</v>
      </c>
      <c r="D114" s="19" t="s">
        <v>17</v>
      </c>
      <c r="E114" s="19">
        <v>4</v>
      </c>
      <c r="F114" s="17">
        <v>50</v>
      </c>
      <c r="G114" s="17">
        <f t="shared" si="3"/>
        <v>200</v>
      </c>
      <c r="H114" s="7"/>
      <c r="I114" s="17" t="s">
        <v>244</v>
      </c>
    </row>
    <row r="115" spans="1:9" ht="27" customHeight="1">
      <c r="A115" s="17">
        <v>100</v>
      </c>
      <c r="B115" s="28" t="s">
        <v>245</v>
      </c>
      <c r="C115" s="19" t="s">
        <v>203</v>
      </c>
      <c r="D115" s="19" t="s">
        <v>17</v>
      </c>
      <c r="E115" s="19">
        <v>4</v>
      </c>
      <c r="F115" s="17">
        <v>50</v>
      </c>
      <c r="G115" s="17">
        <f t="shared" si="3"/>
        <v>200</v>
      </c>
      <c r="H115" s="7"/>
      <c r="I115" s="17" t="s">
        <v>407</v>
      </c>
    </row>
    <row r="116" spans="1:9" ht="27" customHeight="1">
      <c r="A116" s="17">
        <v>101</v>
      </c>
      <c r="B116" s="29"/>
      <c r="C116" s="19" t="s">
        <v>239</v>
      </c>
      <c r="D116" s="19" t="s">
        <v>17</v>
      </c>
      <c r="E116" s="19">
        <v>4</v>
      </c>
      <c r="F116" s="17">
        <v>200</v>
      </c>
      <c r="G116" s="17">
        <f t="shared" si="3"/>
        <v>800</v>
      </c>
      <c r="H116" s="7"/>
      <c r="I116" s="17" t="s">
        <v>240</v>
      </c>
    </row>
    <row r="117" spans="1:9" ht="27" customHeight="1">
      <c r="A117" s="17">
        <v>102</v>
      </c>
      <c r="B117" s="30"/>
      <c r="C117" s="19" t="s">
        <v>242</v>
      </c>
      <c r="D117" s="19" t="s">
        <v>17</v>
      </c>
      <c r="E117" s="19">
        <v>4</v>
      </c>
      <c r="F117" s="17">
        <v>200</v>
      </c>
      <c r="G117" s="17">
        <f t="shared" si="3"/>
        <v>800</v>
      </c>
      <c r="H117" s="7"/>
      <c r="I117" s="17" t="s">
        <v>246</v>
      </c>
    </row>
    <row r="118" spans="1:9" ht="27" customHeight="1">
      <c r="A118" s="17">
        <v>103</v>
      </c>
      <c r="B118" s="28" t="s">
        <v>247</v>
      </c>
      <c r="C118" s="19" t="s">
        <v>211</v>
      </c>
      <c r="D118" s="19" t="s">
        <v>17</v>
      </c>
      <c r="E118" s="19">
        <v>3</v>
      </c>
      <c r="F118" s="7">
        <v>100</v>
      </c>
      <c r="G118" s="17">
        <f t="shared" si="3"/>
        <v>300</v>
      </c>
      <c r="H118" s="7"/>
      <c r="I118" s="17" t="s">
        <v>248</v>
      </c>
    </row>
    <row r="119" spans="1:9" ht="27" customHeight="1">
      <c r="A119" s="17">
        <v>104</v>
      </c>
      <c r="B119" s="29"/>
      <c r="C119" s="19" t="s">
        <v>249</v>
      </c>
      <c r="D119" s="19" t="s">
        <v>17</v>
      </c>
      <c r="E119" s="19">
        <v>3</v>
      </c>
      <c r="F119" s="7">
        <v>200</v>
      </c>
      <c r="G119" s="17">
        <f t="shared" si="3"/>
        <v>600</v>
      </c>
      <c r="H119" s="7"/>
      <c r="I119" s="17" t="s">
        <v>250</v>
      </c>
    </row>
    <row r="120" spans="1:9" ht="27" customHeight="1">
      <c r="A120" s="17">
        <v>105</v>
      </c>
      <c r="B120" s="29"/>
      <c r="C120" s="19" t="s">
        <v>251</v>
      </c>
      <c r="D120" s="19" t="s">
        <v>17</v>
      </c>
      <c r="E120" s="19">
        <v>3</v>
      </c>
      <c r="F120" s="7">
        <v>200</v>
      </c>
      <c r="G120" s="17">
        <f t="shared" si="3"/>
        <v>600</v>
      </c>
      <c r="H120" s="7"/>
      <c r="I120" s="17" t="s">
        <v>252</v>
      </c>
    </row>
    <row r="121" spans="1:9" ht="27" customHeight="1">
      <c r="A121" s="17">
        <v>106</v>
      </c>
      <c r="B121" s="30"/>
      <c r="C121" s="19" t="s">
        <v>253</v>
      </c>
      <c r="D121" s="19" t="s">
        <v>17</v>
      </c>
      <c r="E121" s="19">
        <v>3</v>
      </c>
      <c r="F121" s="7">
        <v>300</v>
      </c>
      <c r="G121" s="17">
        <f t="shared" si="3"/>
        <v>900</v>
      </c>
      <c r="H121" s="7"/>
      <c r="I121" s="17" t="s">
        <v>254</v>
      </c>
    </row>
    <row r="122" spans="1:9" ht="27" customHeight="1">
      <c r="A122" s="17">
        <v>107</v>
      </c>
      <c r="B122" s="20" t="s">
        <v>255</v>
      </c>
      <c r="C122" s="19" t="s">
        <v>221</v>
      </c>
      <c r="D122" s="19" t="s">
        <v>17</v>
      </c>
      <c r="E122" s="19">
        <v>20</v>
      </c>
      <c r="F122" s="7">
        <v>50</v>
      </c>
      <c r="G122" s="17">
        <f t="shared" si="3"/>
        <v>1000</v>
      </c>
      <c r="H122" s="7"/>
      <c r="I122" s="17" t="s">
        <v>256</v>
      </c>
    </row>
    <row r="123" spans="1:9" ht="27" customHeight="1">
      <c r="A123" s="17">
        <v>108</v>
      </c>
      <c r="B123" s="21"/>
      <c r="C123" s="19" t="s">
        <v>257</v>
      </c>
      <c r="D123" s="19" t="s">
        <v>17</v>
      </c>
      <c r="E123" s="19">
        <v>20</v>
      </c>
      <c r="F123" s="7">
        <v>300</v>
      </c>
      <c r="G123" s="17">
        <f t="shared" si="3"/>
        <v>6000</v>
      </c>
      <c r="H123" s="7"/>
      <c r="I123" s="17" t="s">
        <v>258</v>
      </c>
    </row>
    <row r="124" spans="1:9" ht="27" customHeight="1">
      <c r="A124" s="17">
        <v>109</v>
      </c>
      <c r="B124" s="22"/>
      <c r="C124" s="19" t="s">
        <v>259</v>
      </c>
      <c r="D124" s="19" t="s">
        <v>17</v>
      </c>
      <c r="E124" s="19">
        <v>20</v>
      </c>
      <c r="F124" s="7">
        <v>600</v>
      </c>
      <c r="G124" s="17">
        <f t="shared" si="3"/>
        <v>12000</v>
      </c>
      <c r="H124" s="7"/>
      <c r="I124" s="17" t="s">
        <v>260</v>
      </c>
    </row>
    <row r="125" spans="1:9" ht="27" customHeight="1">
      <c r="A125" s="17">
        <v>110</v>
      </c>
      <c r="B125" s="20" t="s">
        <v>261</v>
      </c>
      <c r="C125" s="19" t="s">
        <v>221</v>
      </c>
      <c r="D125" s="19" t="s">
        <v>17</v>
      </c>
      <c r="E125" s="19">
        <v>20</v>
      </c>
      <c r="F125" s="7">
        <v>50</v>
      </c>
      <c r="G125" s="17">
        <f t="shared" si="3"/>
        <v>1000</v>
      </c>
      <c r="H125" s="7"/>
      <c r="I125" s="17" t="s">
        <v>262</v>
      </c>
    </row>
    <row r="126" spans="1:9" ht="27" customHeight="1">
      <c r="A126" s="17">
        <v>111</v>
      </c>
      <c r="B126" s="21"/>
      <c r="C126" s="19" t="s">
        <v>263</v>
      </c>
      <c r="D126" s="19" t="s">
        <v>17</v>
      </c>
      <c r="E126" s="19">
        <v>20</v>
      </c>
      <c r="F126" s="7">
        <v>150</v>
      </c>
      <c r="G126" s="17">
        <f t="shared" si="3"/>
        <v>3000</v>
      </c>
      <c r="H126" s="7"/>
      <c r="I126" s="17" t="s">
        <v>264</v>
      </c>
    </row>
    <row r="127" spans="1:9" ht="27" customHeight="1">
      <c r="A127" s="17">
        <v>112</v>
      </c>
      <c r="B127" s="21"/>
      <c r="C127" s="19" t="s">
        <v>265</v>
      </c>
      <c r="D127" s="19" t="s">
        <v>17</v>
      </c>
      <c r="E127" s="19">
        <v>20</v>
      </c>
      <c r="F127" s="7">
        <v>150</v>
      </c>
      <c r="G127" s="17">
        <f t="shared" ref="G127:G190" si="4">E127*F127</f>
        <v>3000</v>
      </c>
      <c r="H127" s="7"/>
      <c r="I127" s="17" t="s">
        <v>266</v>
      </c>
    </row>
    <row r="128" spans="1:9" ht="27" customHeight="1">
      <c r="A128" s="17">
        <v>113</v>
      </c>
      <c r="B128" s="21"/>
      <c r="C128" s="19" t="s">
        <v>234</v>
      </c>
      <c r="D128" s="19" t="s">
        <v>17</v>
      </c>
      <c r="E128" s="19">
        <v>20</v>
      </c>
      <c r="F128" s="7">
        <v>150</v>
      </c>
      <c r="G128" s="17">
        <f t="shared" si="4"/>
        <v>3000</v>
      </c>
      <c r="H128" s="7"/>
      <c r="I128" s="17" t="s">
        <v>267</v>
      </c>
    </row>
    <row r="129" spans="1:9" ht="27" customHeight="1">
      <c r="A129" s="17">
        <v>114</v>
      </c>
      <c r="B129" s="21"/>
      <c r="C129" s="19" t="s">
        <v>268</v>
      </c>
      <c r="D129" s="19" t="s">
        <v>17</v>
      </c>
      <c r="E129" s="19">
        <v>20</v>
      </c>
      <c r="F129" s="7">
        <v>100</v>
      </c>
      <c r="G129" s="17">
        <f t="shared" si="4"/>
        <v>2000</v>
      </c>
      <c r="H129" s="7"/>
      <c r="I129" s="17" t="s">
        <v>269</v>
      </c>
    </row>
    <row r="130" spans="1:9" ht="27" customHeight="1">
      <c r="A130" s="17">
        <v>115</v>
      </c>
      <c r="B130" s="22"/>
      <c r="C130" s="19" t="s">
        <v>270</v>
      </c>
      <c r="D130" s="19" t="s">
        <v>17</v>
      </c>
      <c r="E130" s="19">
        <v>20</v>
      </c>
      <c r="F130" s="7">
        <v>100</v>
      </c>
      <c r="G130" s="17">
        <f t="shared" si="4"/>
        <v>2000</v>
      </c>
      <c r="H130" s="7" t="s">
        <v>271</v>
      </c>
      <c r="I130" s="17" t="s">
        <v>272</v>
      </c>
    </row>
    <row r="131" spans="1:9" ht="27" customHeight="1">
      <c r="A131" s="17">
        <v>116</v>
      </c>
      <c r="B131" s="20" t="s">
        <v>273</v>
      </c>
      <c r="C131" s="19" t="s">
        <v>221</v>
      </c>
      <c r="D131" s="19" t="s">
        <v>17</v>
      </c>
      <c r="E131" s="19">
        <v>20</v>
      </c>
      <c r="F131" s="7">
        <v>50</v>
      </c>
      <c r="G131" s="17">
        <f t="shared" si="4"/>
        <v>1000</v>
      </c>
      <c r="H131" s="7"/>
      <c r="I131" s="17" t="s">
        <v>262</v>
      </c>
    </row>
    <row r="132" spans="1:9" ht="27" customHeight="1">
      <c r="A132" s="17">
        <v>117</v>
      </c>
      <c r="B132" s="21"/>
      <c r="C132" s="19" t="s">
        <v>263</v>
      </c>
      <c r="D132" s="19" t="s">
        <v>17</v>
      </c>
      <c r="E132" s="19">
        <v>20</v>
      </c>
      <c r="F132" s="7">
        <v>150</v>
      </c>
      <c r="G132" s="17">
        <f t="shared" si="4"/>
        <v>3000</v>
      </c>
      <c r="H132" s="7"/>
      <c r="I132" s="17" t="s">
        <v>264</v>
      </c>
    </row>
    <row r="133" spans="1:9" ht="27" customHeight="1">
      <c r="A133" s="17">
        <v>118</v>
      </c>
      <c r="B133" s="21"/>
      <c r="C133" s="19" t="s">
        <v>265</v>
      </c>
      <c r="D133" s="19" t="s">
        <v>17</v>
      </c>
      <c r="E133" s="19">
        <v>20</v>
      </c>
      <c r="F133" s="7">
        <v>150</v>
      </c>
      <c r="G133" s="17">
        <f t="shared" si="4"/>
        <v>3000</v>
      </c>
      <c r="H133" s="7"/>
      <c r="I133" s="17" t="s">
        <v>266</v>
      </c>
    </row>
    <row r="134" spans="1:9" ht="27" customHeight="1">
      <c r="A134" s="17">
        <v>119</v>
      </c>
      <c r="B134" s="21"/>
      <c r="C134" s="19" t="s">
        <v>234</v>
      </c>
      <c r="D134" s="19" t="s">
        <v>17</v>
      </c>
      <c r="E134" s="19">
        <v>20</v>
      </c>
      <c r="F134" s="7">
        <v>150</v>
      </c>
      <c r="G134" s="17">
        <f t="shared" si="4"/>
        <v>3000</v>
      </c>
      <c r="H134" s="7"/>
      <c r="I134" s="17" t="s">
        <v>267</v>
      </c>
    </row>
    <row r="135" spans="1:9" ht="27" customHeight="1">
      <c r="A135" s="17">
        <v>120</v>
      </c>
      <c r="B135" s="21"/>
      <c r="C135" s="19" t="s">
        <v>268</v>
      </c>
      <c r="D135" s="19" t="s">
        <v>17</v>
      </c>
      <c r="E135" s="19">
        <v>20</v>
      </c>
      <c r="F135" s="7">
        <v>100</v>
      </c>
      <c r="G135" s="17">
        <f t="shared" si="4"/>
        <v>2000</v>
      </c>
      <c r="H135" s="7"/>
      <c r="I135" s="17" t="s">
        <v>269</v>
      </c>
    </row>
    <row r="136" spans="1:9" ht="27" customHeight="1">
      <c r="A136" s="17">
        <v>121</v>
      </c>
      <c r="B136" s="22"/>
      <c r="C136" s="19" t="s">
        <v>270</v>
      </c>
      <c r="D136" s="19" t="s">
        <v>17</v>
      </c>
      <c r="E136" s="19">
        <v>20</v>
      </c>
      <c r="F136" s="7">
        <v>100</v>
      </c>
      <c r="G136" s="17">
        <f t="shared" si="4"/>
        <v>2000</v>
      </c>
      <c r="H136" s="7" t="s">
        <v>271</v>
      </c>
      <c r="I136" s="17" t="s">
        <v>272</v>
      </c>
    </row>
    <row r="137" spans="1:9" ht="27" customHeight="1">
      <c r="A137" s="17">
        <v>122</v>
      </c>
      <c r="B137" s="20" t="s">
        <v>274</v>
      </c>
      <c r="C137" s="19" t="s">
        <v>275</v>
      </c>
      <c r="D137" s="19" t="s">
        <v>17</v>
      </c>
      <c r="E137" s="19">
        <v>20</v>
      </c>
      <c r="F137" s="7">
        <v>100</v>
      </c>
      <c r="G137" s="17">
        <f t="shared" si="4"/>
        <v>2000</v>
      </c>
      <c r="H137" s="7"/>
      <c r="I137" s="17" t="s">
        <v>276</v>
      </c>
    </row>
    <row r="138" spans="1:9" ht="27" customHeight="1">
      <c r="A138" s="17">
        <v>123</v>
      </c>
      <c r="B138" s="21"/>
      <c r="C138" s="19" t="s">
        <v>277</v>
      </c>
      <c r="D138" s="19" t="s">
        <v>17</v>
      </c>
      <c r="E138" s="19">
        <v>20</v>
      </c>
      <c r="F138" s="7">
        <v>50</v>
      </c>
      <c r="G138" s="17">
        <f t="shared" si="4"/>
        <v>1000</v>
      </c>
      <c r="H138" s="7"/>
      <c r="I138" s="17" t="s">
        <v>278</v>
      </c>
    </row>
    <row r="139" spans="1:9" ht="27" customHeight="1">
      <c r="A139" s="17">
        <v>124</v>
      </c>
      <c r="B139" s="21"/>
      <c r="C139" s="19" t="s">
        <v>279</v>
      </c>
      <c r="D139" s="19" t="s">
        <v>17</v>
      </c>
      <c r="E139" s="19">
        <v>20</v>
      </c>
      <c r="F139" s="7">
        <v>50</v>
      </c>
      <c r="G139" s="17">
        <f t="shared" si="4"/>
        <v>1000</v>
      </c>
      <c r="H139" s="7"/>
      <c r="I139" s="17" t="s">
        <v>280</v>
      </c>
    </row>
    <row r="140" spans="1:9" ht="27" customHeight="1">
      <c r="A140" s="17">
        <v>125</v>
      </c>
      <c r="B140" s="21"/>
      <c r="C140" s="19" t="s">
        <v>263</v>
      </c>
      <c r="D140" s="19" t="s">
        <v>17</v>
      </c>
      <c r="E140" s="19">
        <v>20</v>
      </c>
      <c r="F140" s="7">
        <v>150</v>
      </c>
      <c r="G140" s="17">
        <f t="shared" si="4"/>
        <v>3000</v>
      </c>
      <c r="H140" s="7"/>
      <c r="I140" s="17" t="s">
        <v>281</v>
      </c>
    </row>
    <row r="141" spans="1:9" ht="27" customHeight="1">
      <c r="A141" s="17">
        <v>126</v>
      </c>
      <c r="B141" s="21"/>
      <c r="C141" s="19" t="s">
        <v>234</v>
      </c>
      <c r="D141" s="19" t="s">
        <v>17</v>
      </c>
      <c r="E141" s="19">
        <v>20</v>
      </c>
      <c r="F141" s="7">
        <v>150</v>
      </c>
      <c r="G141" s="17">
        <f t="shared" si="4"/>
        <v>3000</v>
      </c>
      <c r="H141" s="7"/>
      <c r="I141" s="17" t="s">
        <v>282</v>
      </c>
    </row>
    <row r="142" spans="1:9" ht="27" customHeight="1">
      <c r="A142" s="17">
        <v>127</v>
      </c>
      <c r="B142" s="21"/>
      <c r="C142" s="19" t="s">
        <v>283</v>
      </c>
      <c r="D142" s="19" t="s">
        <v>17</v>
      </c>
      <c r="E142" s="19">
        <v>20</v>
      </c>
      <c r="F142" s="7">
        <v>150</v>
      </c>
      <c r="G142" s="17">
        <f t="shared" si="4"/>
        <v>3000</v>
      </c>
      <c r="H142" s="7"/>
      <c r="I142" s="17" t="s">
        <v>284</v>
      </c>
    </row>
    <row r="143" spans="1:9" ht="27" customHeight="1">
      <c r="A143" s="17">
        <v>128</v>
      </c>
      <c r="B143" s="21"/>
      <c r="C143" s="19" t="s">
        <v>285</v>
      </c>
      <c r="D143" s="19" t="s">
        <v>17</v>
      </c>
      <c r="E143" s="19">
        <v>20</v>
      </c>
      <c r="F143" s="7">
        <v>100</v>
      </c>
      <c r="G143" s="17">
        <f t="shared" si="4"/>
        <v>2000</v>
      </c>
      <c r="H143" s="7"/>
      <c r="I143" s="17" t="s">
        <v>286</v>
      </c>
    </row>
    <row r="144" spans="1:9" ht="27" customHeight="1">
      <c r="A144" s="17">
        <v>129</v>
      </c>
      <c r="B144" s="21"/>
      <c r="C144" s="19" t="s">
        <v>270</v>
      </c>
      <c r="D144" s="19" t="s">
        <v>17</v>
      </c>
      <c r="E144" s="19">
        <v>20</v>
      </c>
      <c r="F144" s="7">
        <v>100</v>
      </c>
      <c r="G144" s="17">
        <f t="shared" si="4"/>
        <v>2000</v>
      </c>
      <c r="H144" s="7"/>
      <c r="I144" s="17" t="s">
        <v>287</v>
      </c>
    </row>
    <row r="145" spans="1:19" ht="27" customHeight="1">
      <c r="A145" s="17">
        <v>130</v>
      </c>
      <c r="B145" s="21"/>
      <c r="C145" s="19" t="s">
        <v>268</v>
      </c>
      <c r="D145" s="19" t="s">
        <v>17</v>
      </c>
      <c r="E145" s="19">
        <v>20</v>
      </c>
      <c r="F145" s="7">
        <v>150</v>
      </c>
      <c r="G145" s="17">
        <f t="shared" si="4"/>
        <v>3000</v>
      </c>
      <c r="H145" s="7"/>
      <c r="I145" s="17" t="s">
        <v>288</v>
      </c>
    </row>
    <row r="146" spans="1:19" ht="27" customHeight="1">
      <c r="A146" s="17">
        <v>131</v>
      </c>
      <c r="B146" s="22"/>
      <c r="C146" s="19" t="s">
        <v>289</v>
      </c>
      <c r="D146" s="19" t="s">
        <v>17</v>
      </c>
      <c r="E146" s="19">
        <v>20</v>
      </c>
      <c r="F146" s="7">
        <v>1000</v>
      </c>
      <c r="G146" s="17">
        <f t="shared" si="4"/>
        <v>20000</v>
      </c>
      <c r="H146" s="7"/>
      <c r="I146" s="17" t="s">
        <v>290</v>
      </c>
    </row>
    <row r="147" spans="1:19" ht="27" customHeight="1">
      <c r="A147" s="17">
        <v>132</v>
      </c>
      <c r="B147" s="21" t="s">
        <v>291</v>
      </c>
      <c r="C147" s="19" t="s">
        <v>223</v>
      </c>
      <c r="D147" s="19" t="s">
        <v>17</v>
      </c>
      <c r="E147" s="19">
        <v>1</v>
      </c>
      <c r="F147" s="7">
        <v>150</v>
      </c>
      <c r="G147" s="17">
        <f t="shared" si="4"/>
        <v>150</v>
      </c>
      <c r="H147" s="7"/>
      <c r="I147" s="17" t="s">
        <v>292</v>
      </c>
    </row>
    <row r="148" spans="1:19" ht="27" customHeight="1">
      <c r="A148" s="17">
        <v>133</v>
      </c>
      <c r="B148" s="21"/>
      <c r="C148" s="19" t="s">
        <v>293</v>
      </c>
      <c r="D148" s="19" t="s">
        <v>17</v>
      </c>
      <c r="E148" s="19">
        <v>1</v>
      </c>
      <c r="F148" s="7">
        <v>150</v>
      </c>
      <c r="G148" s="17">
        <f t="shared" si="4"/>
        <v>150</v>
      </c>
      <c r="H148" s="7"/>
      <c r="I148" s="17" t="s">
        <v>294</v>
      </c>
    </row>
    <row r="149" spans="1:19" ht="27" customHeight="1">
      <c r="A149" s="17">
        <v>134</v>
      </c>
      <c r="B149" s="22"/>
      <c r="C149" s="19" t="s">
        <v>234</v>
      </c>
      <c r="D149" s="19" t="s">
        <v>17</v>
      </c>
      <c r="E149" s="19">
        <v>1</v>
      </c>
      <c r="F149" s="7">
        <v>150</v>
      </c>
      <c r="G149" s="17">
        <f t="shared" si="4"/>
        <v>150</v>
      </c>
      <c r="H149" s="7"/>
      <c r="I149" s="17" t="s">
        <v>295</v>
      </c>
    </row>
    <row r="150" spans="1:19" ht="27" customHeight="1">
      <c r="A150" s="17">
        <v>135</v>
      </c>
      <c r="B150" s="21" t="s">
        <v>296</v>
      </c>
      <c r="C150" s="19" t="s">
        <v>297</v>
      </c>
      <c r="D150" s="19" t="s">
        <v>17</v>
      </c>
      <c r="E150" s="19">
        <v>1</v>
      </c>
      <c r="F150" s="7">
        <v>300</v>
      </c>
      <c r="G150" s="17">
        <f t="shared" si="4"/>
        <v>300</v>
      </c>
      <c r="H150" s="7"/>
      <c r="I150" s="17" t="s">
        <v>298</v>
      </c>
    </row>
    <row r="151" spans="1:19" ht="27" customHeight="1">
      <c r="A151" s="17">
        <v>136</v>
      </c>
      <c r="B151" s="21"/>
      <c r="C151" s="19" t="s">
        <v>299</v>
      </c>
      <c r="D151" s="19" t="s">
        <v>17</v>
      </c>
      <c r="E151" s="19">
        <v>1</v>
      </c>
      <c r="F151" s="7">
        <v>300</v>
      </c>
      <c r="G151" s="17">
        <f t="shared" si="4"/>
        <v>300</v>
      </c>
      <c r="H151" s="7"/>
      <c r="I151" s="17" t="s">
        <v>300</v>
      </c>
    </row>
    <row r="152" spans="1:19" ht="27" customHeight="1">
      <c r="A152" s="17">
        <v>137</v>
      </c>
      <c r="B152" s="21"/>
      <c r="C152" s="19" t="s">
        <v>301</v>
      </c>
      <c r="D152" s="19" t="s">
        <v>17</v>
      </c>
      <c r="E152" s="19">
        <v>1</v>
      </c>
      <c r="F152" s="7">
        <v>300</v>
      </c>
      <c r="G152" s="17">
        <f t="shared" si="4"/>
        <v>300</v>
      </c>
      <c r="H152" s="7"/>
      <c r="I152" s="17" t="s">
        <v>302</v>
      </c>
    </row>
    <row r="153" spans="1:19" ht="27" customHeight="1">
      <c r="A153" s="17">
        <v>138</v>
      </c>
      <c r="B153" s="21"/>
      <c r="C153" s="19" t="s">
        <v>303</v>
      </c>
      <c r="D153" s="19" t="s">
        <v>17</v>
      </c>
      <c r="E153" s="19">
        <v>1</v>
      </c>
      <c r="F153" s="7">
        <v>300</v>
      </c>
      <c r="G153" s="17">
        <f t="shared" si="4"/>
        <v>300</v>
      </c>
      <c r="H153" s="7"/>
      <c r="I153" s="17" t="s">
        <v>304</v>
      </c>
    </row>
    <row r="154" spans="1:19" ht="27" customHeight="1">
      <c r="A154" s="17">
        <v>139</v>
      </c>
      <c r="B154" s="21"/>
      <c r="C154" s="19" t="s">
        <v>305</v>
      </c>
      <c r="D154" s="19" t="s">
        <v>17</v>
      </c>
      <c r="E154" s="19">
        <v>1</v>
      </c>
      <c r="F154" s="7">
        <v>300</v>
      </c>
      <c r="G154" s="17">
        <f t="shared" si="4"/>
        <v>300</v>
      </c>
      <c r="H154" s="7"/>
      <c r="I154" s="35" t="s">
        <v>306</v>
      </c>
    </row>
    <row r="155" spans="1:19" ht="27" customHeight="1">
      <c r="A155" s="17">
        <v>140</v>
      </c>
      <c r="B155" s="21"/>
      <c r="C155" s="19" t="s">
        <v>307</v>
      </c>
      <c r="D155" s="19" t="s">
        <v>17</v>
      </c>
      <c r="E155" s="19">
        <v>1</v>
      </c>
      <c r="F155" s="7">
        <v>300</v>
      </c>
      <c r="G155" s="17">
        <f t="shared" si="4"/>
        <v>300</v>
      </c>
      <c r="H155" s="7"/>
      <c r="I155" s="17" t="s">
        <v>308</v>
      </c>
    </row>
    <row r="156" spans="1:19" ht="27" customHeight="1">
      <c r="A156" s="17">
        <v>141</v>
      </c>
      <c r="B156" s="21"/>
      <c r="C156" s="19" t="s">
        <v>309</v>
      </c>
      <c r="D156" s="19" t="s">
        <v>17</v>
      </c>
      <c r="E156" s="19">
        <v>1</v>
      </c>
      <c r="F156" s="7">
        <v>150</v>
      </c>
      <c r="G156" s="17">
        <f t="shared" si="4"/>
        <v>150</v>
      </c>
      <c r="H156" s="7"/>
      <c r="I156" s="17" t="s">
        <v>310</v>
      </c>
    </row>
    <row r="157" spans="1:19" ht="27" customHeight="1">
      <c r="A157" s="17">
        <v>142</v>
      </c>
      <c r="B157" s="21"/>
      <c r="C157" s="19" t="s">
        <v>311</v>
      </c>
      <c r="D157" s="19" t="s">
        <v>17</v>
      </c>
      <c r="E157" s="19">
        <v>1</v>
      </c>
      <c r="F157" s="7">
        <v>150</v>
      </c>
      <c r="G157" s="17">
        <f t="shared" si="4"/>
        <v>150</v>
      </c>
      <c r="H157" s="7"/>
      <c r="I157" s="17" t="s">
        <v>312</v>
      </c>
    </row>
    <row r="158" spans="1:19" ht="27" customHeight="1">
      <c r="A158" s="17">
        <v>143</v>
      </c>
      <c r="B158" s="21"/>
      <c r="C158" s="19" t="s">
        <v>313</v>
      </c>
      <c r="D158" s="19" t="s">
        <v>17</v>
      </c>
      <c r="E158" s="19">
        <v>1</v>
      </c>
      <c r="F158" s="7">
        <v>50</v>
      </c>
      <c r="G158" s="17">
        <f t="shared" si="4"/>
        <v>50</v>
      </c>
      <c r="H158" s="7"/>
      <c r="I158" s="17" t="s">
        <v>314</v>
      </c>
    </row>
    <row r="159" spans="1:19" ht="27" customHeight="1">
      <c r="A159" s="17">
        <v>144</v>
      </c>
      <c r="B159" s="21"/>
      <c r="C159" s="19" t="s">
        <v>315</v>
      </c>
      <c r="D159" s="19" t="s">
        <v>17</v>
      </c>
      <c r="E159" s="19">
        <v>1</v>
      </c>
      <c r="F159" s="7">
        <v>300</v>
      </c>
      <c r="G159" s="17">
        <f t="shared" si="4"/>
        <v>300</v>
      </c>
      <c r="H159" s="7"/>
      <c r="I159" s="17" t="s">
        <v>316</v>
      </c>
    </row>
    <row r="160" spans="1:19" s="3" customFormat="1" ht="27" customHeight="1">
      <c r="A160" s="17">
        <v>145</v>
      </c>
      <c r="B160" s="14" t="s">
        <v>317</v>
      </c>
      <c r="C160" s="14"/>
      <c r="D160" s="15"/>
      <c r="E160" s="15"/>
      <c r="F160" s="13"/>
      <c r="G160" s="17"/>
      <c r="H160" s="16"/>
      <c r="I160" s="17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s="3" customFormat="1" ht="27" customHeight="1">
      <c r="A161" s="17">
        <v>146</v>
      </c>
      <c r="B161" s="28" t="s">
        <v>318</v>
      </c>
      <c r="C161" s="19" t="s">
        <v>319</v>
      </c>
      <c r="D161" s="19" t="s">
        <v>17</v>
      </c>
      <c r="E161" s="19">
        <v>2</v>
      </c>
      <c r="F161" s="7">
        <v>1000</v>
      </c>
      <c r="G161" s="17">
        <f t="shared" si="4"/>
        <v>2000</v>
      </c>
      <c r="H161" s="16"/>
      <c r="I161" s="7" t="s">
        <v>320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s="3" customFormat="1" ht="27" customHeight="1">
      <c r="A162" s="17">
        <v>147</v>
      </c>
      <c r="B162" s="29"/>
      <c r="C162" s="19" t="s">
        <v>132</v>
      </c>
      <c r="D162" s="19" t="s">
        <v>17</v>
      </c>
      <c r="E162" s="19">
        <v>2</v>
      </c>
      <c r="F162" s="7">
        <v>300</v>
      </c>
      <c r="G162" s="17">
        <f t="shared" si="4"/>
        <v>600</v>
      </c>
      <c r="H162" s="16"/>
      <c r="I162" s="7" t="s">
        <v>321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s="3" customFormat="1" ht="27" customHeight="1">
      <c r="A163" s="17">
        <v>148</v>
      </c>
      <c r="B163" s="30"/>
      <c r="C163" s="19" t="s">
        <v>322</v>
      </c>
      <c r="D163" s="19" t="s">
        <v>17</v>
      </c>
      <c r="E163" s="19">
        <v>2</v>
      </c>
      <c r="F163" s="7">
        <v>200</v>
      </c>
      <c r="G163" s="17">
        <f t="shared" si="4"/>
        <v>400</v>
      </c>
      <c r="H163" s="16"/>
      <c r="I163" s="7" t="s">
        <v>323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s="3" customFormat="1" ht="27" customHeight="1">
      <c r="A164" s="17">
        <v>149</v>
      </c>
      <c r="B164" s="28" t="s">
        <v>324</v>
      </c>
      <c r="C164" s="19" t="s">
        <v>319</v>
      </c>
      <c r="D164" s="19" t="s">
        <v>17</v>
      </c>
      <c r="E164" s="19">
        <v>2</v>
      </c>
      <c r="F164" s="7">
        <v>1000</v>
      </c>
      <c r="G164" s="17">
        <f t="shared" si="4"/>
        <v>2000</v>
      </c>
      <c r="H164" s="16"/>
      <c r="I164" s="7" t="s">
        <v>325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" customHeight="1">
      <c r="A165" s="17">
        <v>150</v>
      </c>
      <c r="B165" s="29"/>
      <c r="C165" s="19" t="s">
        <v>132</v>
      </c>
      <c r="D165" s="19" t="s">
        <v>17</v>
      </c>
      <c r="E165" s="19">
        <v>2</v>
      </c>
      <c r="F165" s="7">
        <v>300</v>
      </c>
      <c r="G165" s="17">
        <f t="shared" si="4"/>
        <v>600</v>
      </c>
      <c r="H165" s="7"/>
      <c r="I165" s="7" t="s">
        <v>326</v>
      </c>
    </row>
    <row r="166" spans="1:19" ht="27" customHeight="1">
      <c r="A166" s="17">
        <v>151</v>
      </c>
      <c r="B166" s="29"/>
      <c r="C166" s="19" t="s">
        <v>322</v>
      </c>
      <c r="D166" s="19" t="s">
        <v>17</v>
      </c>
      <c r="E166" s="19">
        <v>2</v>
      </c>
      <c r="F166" s="7">
        <v>200</v>
      </c>
      <c r="G166" s="17">
        <f t="shared" si="4"/>
        <v>400</v>
      </c>
      <c r="H166" s="7"/>
      <c r="I166" s="7" t="s">
        <v>327</v>
      </c>
    </row>
    <row r="167" spans="1:19" ht="27" customHeight="1">
      <c r="A167" s="17">
        <v>152</v>
      </c>
      <c r="B167" s="28" t="s">
        <v>328</v>
      </c>
      <c r="C167" s="19" t="s">
        <v>329</v>
      </c>
      <c r="D167" s="19" t="s">
        <v>13</v>
      </c>
      <c r="E167" s="19">
        <v>1</v>
      </c>
      <c r="F167" s="7">
        <v>4800</v>
      </c>
      <c r="G167" s="17">
        <f t="shared" si="4"/>
        <v>4800</v>
      </c>
      <c r="H167" s="36" t="s">
        <v>330</v>
      </c>
      <c r="I167" s="17" t="s">
        <v>331</v>
      </c>
    </row>
    <row r="168" spans="1:19" ht="27" customHeight="1">
      <c r="A168" s="17">
        <v>153</v>
      </c>
      <c r="B168" s="29"/>
      <c r="C168" s="19" t="s">
        <v>332</v>
      </c>
      <c r="D168" s="19" t="s">
        <v>13</v>
      </c>
      <c r="E168" s="19">
        <v>1</v>
      </c>
      <c r="F168" s="7">
        <v>3000</v>
      </c>
      <c r="G168" s="17">
        <f t="shared" si="4"/>
        <v>3000</v>
      </c>
      <c r="H168" s="37"/>
      <c r="I168" s="17" t="s">
        <v>331</v>
      </c>
    </row>
    <row r="169" spans="1:19" ht="27" customHeight="1">
      <c r="A169" s="17">
        <v>154</v>
      </c>
      <c r="B169" s="30"/>
      <c r="C169" s="19" t="s">
        <v>333</v>
      </c>
      <c r="D169" s="19" t="s">
        <v>13</v>
      </c>
      <c r="E169" s="19">
        <v>1</v>
      </c>
      <c r="F169" s="7">
        <v>1200</v>
      </c>
      <c r="G169" s="17">
        <f t="shared" si="4"/>
        <v>1200</v>
      </c>
      <c r="H169" s="31"/>
      <c r="I169" s="17" t="s">
        <v>334</v>
      </c>
    </row>
    <row r="170" spans="1:19" ht="27" customHeight="1">
      <c r="A170" s="17">
        <v>155</v>
      </c>
      <c r="B170" s="19" t="s">
        <v>335</v>
      </c>
      <c r="C170" s="19" t="s">
        <v>336</v>
      </c>
      <c r="D170" s="19" t="s">
        <v>13</v>
      </c>
      <c r="E170" s="19">
        <v>1</v>
      </c>
      <c r="F170" s="7">
        <v>2000</v>
      </c>
      <c r="G170" s="17">
        <f t="shared" si="4"/>
        <v>2000</v>
      </c>
      <c r="H170" s="7" t="s">
        <v>337</v>
      </c>
      <c r="I170" s="7" t="s">
        <v>338</v>
      </c>
    </row>
    <row r="171" spans="1:19" ht="27" customHeight="1">
      <c r="A171" s="17">
        <v>156</v>
      </c>
      <c r="B171" s="20" t="s">
        <v>339</v>
      </c>
      <c r="C171" s="19" t="s">
        <v>340</v>
      </c>
      <c r="D171" s="19" t="s">
        <v>17</v>
      </c>
      <c r="E171" s="19">
        <v>5</v>
      </c>
      <c r="F171" s="7">
        <v>1500</v>
      </c>
      <c r="G171" s="17">
        <f t="shared" si="4"/>
        <v>7500</v>
      </c>
      <c r="H171" s="7" t="s">
        <v>341</v>
      </c>
      <c r="I171" s="17" t="s">
        <v>342</v>
      </c>
    </row>
    <row r="172" spans="1:19" ht="27" customHeight="1">
      <c r="A172" s="17">
        <v>157</v>
      </c>
      <c r="B172" s="21"/>
      <c r="C172" s="19" t="s">
        <v>343</v>
      </c>
      <c r="D172" s="19" t="s">
        <v>17</v>
      </c>
      <c r="E172" s="19">
        <v>5</v>
      </c>
      <c r="F172" s="7">
        <v>1800</v>
      </c>
      <c r="G172" s="17">
        <f t="shared" si="4"/>
        <v>9000</v>
      </c>
      <c r="H172" s="7" t="s">
        <v>341</v>
      </c>
      <c r="I172" s="17" t="s">
        <v>344</v>
      </c>
    </row>
    <row r="173" spans="1:19" ht="27" customHeight="1">
      <c r="A173" s="17">
        <v>158</v>
      </c>
      <c r="B173" s="22"/>
      <c r="C173" s="19" t="s">
        <v>345</v>
      </c>
      <c r="D173" s="19" t="s">
        <v>17</v>
      </c>
      <c r="E173" s="19">
        <v>5</v>
      </c>
      <c r="F173" s="7">
        <v>2200</v>
      </c>
      <c r="G173" s="17">
        <f t="shared" si="4"/>
        <v>11000</v>
      </c>
      <c r="H173" s="7" t="s">
        <v>346</v>
      </c>
      <c r="I173" s="17" t="s">
        <v>347</v>
      </c>
    </row>
    <row r="174" spans="1:19" s="3" customFormat="1" ht="27" customHeight="1">
      <c r="A174" s="17">
        <v>159</v>
      </c>
      <c r="B174" s="14" t="s">
        <v>348</v>
      </c>
      <c r="C174" s="14"/>
      <c r="D174" s="15"/>
      <c r="E174" s="15"/>
      <c r="F174" s="13"/>
      <c r="G174" s="17"/>
      <c r="H174" s="16"/>
      <c r="I174" s="17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27" customHeight="1">
      <c r="A175" s="17">
        <v>160</v>
      </c>
      <c r="B175" s="20" t="s">
        <v>349</v>
      </c>
      <c r="C175" s="19" t="s">
        <v>350</v>
      </c>
      <c r="D175" s="19" t="s">
        <v>17</v>
      </c>
      <c r="E175" s="19">
        <v>1</v>
      </c>
      <c r="F175" s="17">
        <v>400</v>
      </c>
      <c r="G175" s="17">
        <f t="shared" si="4"/>
        <v>400</v>
      </c>
      <c r="H175" s="36" t="s">
        <v>351</v>
      </c>
      <c r="I175" s="17" t="s">
        <v>352</v>
      </c>
    </row>
    <row r="176" spans="1:19" ht="27" customHeight="1">
      <c r="A176" s="17">
        <v>161</v>
      </c>
      <c r="B176" s="21"/>
      <c r="C176" s="19" t="s">
        <v>353</v>
      </c>
      <c r="D176" s="19" t="s">
        <v>17</v>
      </c>
      <c r="E176" s="19">
        <v>1</v>
      </c>
      <c r="F176" s="17">
        <v>800</v>
      </c>
      <c r="G176" s="17">
        <f t="shared" si="4"/>
        <v>800</v>
      </c>
      <c r="H176" s="38"/>
      <c r="I176" s="17" t="s">
        <v>354</v>
      </c>
    </row>
    <row r="177" spans="1:9" ht="27" customHeight="1">
      <c r="A177" s="17">
        <v>162</v>
      </c>
      <c r="B177" s="21"/>
      <c r="C177" s="19" t="s">
        <v>355</v>
      </c>
      <c r="D177" s="19" t="s">
        <v>17</v>
      </c>
      <c r="E177" s="19">
        <v>1</v>
      </c>
      <c r="F177" s="17">
        <v>800</v>
      </c>
      <c r="G177" s="17">
        <f t="shared" si="4"/>
        <v>800</v>
      </c>
      <c r="H177" s="38"/>
      <c r="I177" s="17" t="s">
        <v>356</v>
      </c>
    </row>
    <row r="178" spans="1:9" ht="27" customHeight="1">
      <c r="A178" s="17">
        <v>163</v>
      </c>
      <c r="B178" s="22"/>
      <c r="C178" s="19" t="s">
        <v>357</v>
      </c>
      <c r="D178" s="19" t="s">
        <v>17</v>
      </c>
      <c r="E178" s="19">
        <v>1</v>
      </c>
      <c r="F178" s="17">
        <v>300</v>
      </c>
      <c r="G178" s="17">
        <f t="shared" si="4"/>
        <v>300</v>
      </c>
      <c r="H178" s="37"/>
      <c r="I178" s="17" t="s">
        <v>358</v>
      </c>
    </row>
    <row r="179" spans="1:9" ht="27" customHeight="1">
      <c r="A179" s="17">
        <v>164</v>
      </c>
      <c r="B179" s="20" t="s">
        <v>359</v>
      </c>
      <c r="C179" s="19" t="s">
        <v>360</v>
      </c>
      <c r="D179" s="19" t="s">
        <v>17</v>
      </c>
      <c r="E179" s="19">
        <v>1</v>
      </c>
      <c r="F179" s="17">
        <v>500</v>
      </c>
      <c r="G179" s="17">
        <f t="shared" si="4"/>
        <v>500</v>
      </c>
      <c r="H179" s="7" t="s">
        <v>361</v>
      </c>
      <c r="I179" s="17" t="s">
        <v>362</v>
      </c>
    </row>
    <row r="180" spans="1:9" ht="27" customHeight="1">
      <c r="A180" s="17">
        <v>165</v>
      </c>
      <c r="B180" s="21"/>
      <c r="C180" s="19" t="s">
        <v>363</v>
      </c>
      <c r="D180" s="19" t="s">
        <v>17</v>
      </c>
      <c r="E180" s="19">
        <v>1</v>
      </c>
      <c r="F180" s="17">
        <v>500</v>
      </c>
      <c r="G180" s="17">
        <f t="shared" si="4"/>
        <v>500</v>
      </c>
      <c r="H180" s="7" t="s">
        <v>361</v>
      </c>
      <c r="I180" s="17" t="s">
        <v>364</v>
      </c>
    </row>
    <row r="181" spans="1:9" ht="27" customHeight="1">
      <c r="A181" s="17">
        <v>166</v>
      </c>
      <c r="B181" s="21"/>
      <c r="C181" s="19" t="s">
        <v>365</v>
      </c>
      <c r="D181" s="19" t="s">
        <v>17</v>
      </c>
      <c r="E181" s="19">
        <v>1</v>
      </c>
      <c r="F181" s="17">
        <v>300</v>
      </c>
      <c r="G181" s="17">
        <f t="shared" si="4"/>
        <v>300</v>
      </c>
      <c r="H181" s="7"/>
      <c r="I181" s="17" t="s">
        <v>366</v>
      </c>
    </row>
    <row r="182" spans="1:9" ht="27" customHeight="1">
      <c r="A182" s="17">
        <v>167</v>
      </c>
      <c r="B182" s="21"/>
      <c r="C182" s="19" t="s">
        <v>367</v>
      </c>
      <c r="D182" s="19" t="s">
        <v>17</v>
      </c>
      <c r="E182" s="19">
        <v>1</v>
      </c>
      <c r="F182" s="17">
        <v>300</v>
      </c>
      <c r="G182" s="17">
        <f t="shared" si="4"/>
        <v>300</v>
      </c>
      <c r="H182" s="7"/>
      <c r="I182" s="17" t="s">
        <v>368</v>
      </c>
    </row>
    <row r="183" spans="1:9" ht="27" customHeight="1">
      <c r="A183" s="17">
        <v>168</v>
      </c>
      <c r="B183" s="21" t="s">
        <v>369</v>
      </c>
      <c r="C183" s="19" t="s">
        <v>370</v>
      </c>
      <c r="D183" s="19" t="s">
        <v>17</v>
      </c>
      <c r="E183" s="19">
        <v>1</v>
      </c>
      <c r="F183" s="17">
        <v>1500</v>
      </c>
      <c r="G183" s="17">
        <f t="shared" si="4"/>
        <v>1500</v>
      </c>
      <c r="H183" s="31"/>
      <c r="I183" s="17" t="s">
        <v>371</v>
      </c>
    </row>
    <row r="184" spans="1:9" ht="27" customHeight="1">
      <c r="A184" s="17">
        <v>169</v>
      </c>
      <c r="B184" s="21"/>
      <c r="C184" s="19" t="s">
        <v>372</v>
      </c>
      <c r="D184" s="19" t="s">
        <v>17</v>
      </c>
      <c r="E184" s="19">
        <v>1</v>
      </c>
      <c r="F184" s="17">
        <v>1500</v>
      </c>
      <c r="G184" s="17">
        <f t="shared" si="4"/>
        <v>1500</v>
      </c>
      <c r="H184" s="31"/>
      <c r="I184" s="17" t="s">
        <v>373</v>
      </c>
    </row>
    <row r="185" spans="1:9" ht="27" customHeight="1">
      <c r="A185" s="17">
        <v>170</v>
      </c>
      <c r="B185" s="22"/>
      <c r="C185" s="19" t="s">
        <v>374</v>
      </c>
      <c r="D185" s="19" t="s">
        <v>13</v>
      </c>
      <c r="E185" s="19">
        <v>1</v>
      </c>
      <c r="F185" s="17">
        <v>1500</v>
      </c>
      <c r="G185" s="17">
        <f t="shared" si="4"/>
        <v>1500</v>
      </c>
      <c r="H185" s="31"/>
      <c r="I185" s="17" t="s">
        <v>375</v>
      </c>
    </row>
    <row r="186" spans="1:9" ht="27" customHeight="1">
      <c r="A186" s="17">
        <v>171</v>
      </c>
      <c r="B186" s="20" t="s">
        <v>376</v>
      </c>
      <c r="C186" s="19" t="s">
        <v>377</v>
      </c>
      <c r="D186" s="19" t="s">
        <v>17</v>
      </c>
      <c r="E186" s="19">
        <v>3</v>
      </c>
      <c r="F186" s="17">
        <v>1600</v>
      </c>
      <c r="G186" s="17">
        <f t="shared" si="4"/>
        <v>4800</v>
      </c>
      <c r="H186" s="7" t="s">
        <v>378</v>
      </c>
      <c r="I186" s="17" t="s">
        <v>379</v>
      </c>
    </row>
    <row r="187" spans="1:9" ht="27" customHeight="1">
      <c r="A187" s="17">
        <v>172</v>
      </c>
      <c r="B187" s="21"/>
      <c r="C187" s="19" t="s">
        <v>380</v>
      </c>
      <c r="D187" s="19" t="s">
        <v>17</v>
      </c>
      <c r="E187" s="19">
        <v>3</v>
      </c>
      <c r="F187" s="17">
        <v>800</v>
      </c>
      <c r="G187" s="17">
        <f t="shared" si="4"/>
        <v>2400</v>
      </c>
      <c r="H187" s="7" t="s">
        <v>378</v>
      </c>
      <c r="I187" s="17" t="s">
        <v>381</v>
      </c>
    </row>
    <row r="188" spans="1:9" ht="27" customHeight="1">
      <c r="A188" s="17">
        <v>173</v>
      </c>
      <c r="B188" s="21"/>
      <c r="C188" s="19" t="s">
        <v>60</v>
      </c>
      <c r="D188" s="19" t="s">
        <v>17</v>
      </c>
      <c r="E188" s="19">
        <v>3</v>
      </c>
      <c r="F188" s="17">
        <v>800</v>
      </c>
      <c r="G188" s="17">
        <f t="shared" si="4"/>
        <v>2400</v>
      </c>
      <c r="H188" s="7" t="s">
        <v>378</v>
      </c>
      <c r="I188" s="17" t="s">
        <v>382</v>
      </c>
    </row>
    <row r="189" spans="1:9" ht="27" customHeight="1">
      <c r="A189" s="17">
        <v>174</v>
      </c>
      <c r="B189" s="21"/>
      <c r="C189" s="19" t="s">
        <v>12</v>
      </c>
      <c r="D189" s="19" t="s">
        <v>17</v>
      </c>
      <c r="E189" s="19">
        <v>3</v>
      </c>
      <c r="F189" s="17">
        <v>800</v>
      </c>
      <c r="G189" s="17">
        <f t="shared" si="4"/>
        <v>2400</v>
      </c>
      <c r="H189" s="7" t="s">
        <v>378</v>
      </c>
      <c r="I189" s="17" t="s">
        <v>383</v>
      </c>
    </row>
    <row r="190" spans="1:9" ht="27" customHeight="1">
      <c r="A190" s="17">
        <v>175</v>
      </c>
      <c r="B190" s="22"/>
      <c r="C190" s="19" t="s">
        <v>384</v>
      </c>
      <c r="D190" s="19" t="s">
        <v>17</v>
      </c>
      <c r="E190" s="19">
        <v>3</v>
      </c>
      <c r="F190" s="17">
        <v>1600</v>
      </c>
      <c r="G190" s="17">
        <f t="shared" si="4"/>
        <v>4800</v>
      </c>
      <c r="H190" s="7" t="s">
        <v>378</v>
      </c>
      <c r="I190" s="17" t="s">
        <v>385</v>
      </c>
    </row>
    <row r="191" spans="1:9" ht="27" customHeight="1">
      <c r="A191" s="17">
        <v>176</v>
      </c>
      <c r="B191" s="21" t="s">
        <v>386</v>
      </c>
      <c r="C191" s="19" t="s">
        <v>387</v>
      </c>
      <c r="D191" s="19" t="s">
        <v>17</v>
      </c>
      <c r="E191" s="19">
        <v>1</v>
      </c>
      <c r="F191" s="17">
        <v>150</v>
      </c>
      <c r="G191" s="17">
        <f t="shared" ref="G191:G199" si="5">E191*F191</f>
        <v>150</v>
      </c>
      <c r="H191" s="7"/>
      <c r="I191" s="17" t="s">
        <v>47</v>
      </c>
    </row>
    <row r="192" spans="1:9" ht="27" customHeight="1">
      <c r="A192" s="17">
        <v>177</v>
      </c>
      <c r="B192" s="22"/>
      <c r="C192" s="19" t="s">
        <v>54</v>
      </c>
      <c r="D192" s="19" t="s">
        <v>17</v>
      </c>
      <c r="E192" s="19">
        <v>1</v>
      </c>
      <c r="F192" s="17">
        <v>50</v>
      </c>
      <c r="G192" s="17">
        <f t="shared" si="5"/>
        <v>50</v>
      </c>
      <c r="H192" s="7"/>
      <c r="I192" s="17" t="s">
        <v>49</v>
      </c>
    </row>
    <row r="193" spans="1:19" customFormat="1" ht="27" customHeight="1">
      <c r="A193" s="17">
        <v>178</v>
      </c>
      <c r="B193" s="14" t="s">
        <v>388</v>
      </c>
      <c r="C193" s="14"/>
      <c r="D193" s="17"/>
      <c r="E193" s="17"/>
      <c r="F193" s="17"/>
      <c r="G193" s="17"/>
      <c r="H193" s="7"/>
      <c r="I193" s="17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customFormat="1" ht="27" customHeight="1">
      <c r="A194" s="17">
        <v>179</v>
      </c>
      <c r="B194" s="17" t="s">
        <v>389</v>
      </c>
      <c r="C194" s="14"/>
      <c r="D194" s="17" t="s">
        <v>13</v>
      </c>
      <c r="E194" s="17">
        <v>50</v>
      </c>
      <c r="F194" s="17">
        <v>2500</v>
      </c>
      <c r="G194" s="17">
        <f t="shared" si="5"/>
        <v>125000</v>
      </c>
      <c r="H194" s="7"/>
      <c r="I194" s="17" t="s">
        <v>390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customFormat="1" ht="27" customHeight="1">
      <c r="A195" s="17">
        <v>180</v>
      </c>
      <c r="B195" s="17" t="s">
        <v>391</v>
      </c>
      <c r="C195" s="39"/>
      <c r="D195" s="17" t="s">
        <v>392</v>
      </c>
      <c r="E195" s="17">
        <v>10</v>
      </c>
      <c r="F195" s="17">
        <v>600</v>
      </c>
      <c r="G195" s="17">
        <f t="shared" si="5"/>
        <v>6000</v>
      </c>
      <c r="H195" s="7"/>
      <c r="I195" s="7" t="s">
        <v>393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customFormat="1" ht="27" customHeight="1">
      <c r="A196" s="17">
        <v>181</v>
      </c>
      <c r="B196" s="17" t="s">
        <v>394</v>
      </c>
      <c r="C196" s="39"/>
      <c r="D196" s="17" t="s">
        <v>392</v>
      </c>
      <c r="E196" s="17">
        <v>5</v>
      </c>
      <c r="F196" s="17">
        <v>500</v>
      </c>
      <c r="G196" s="17">
        <f t="shared" si="5"/>
        <v>2500</v>
      </c>
      <c r="H196" s="7"/>
      <c r="I196" s="7" t="s">
        <v>395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customFormat="1" ht="27" customHeight="1">
      <c r="A197" s="17">
        <v>182</v>
      </c>
      <c r="B197" s="17" t="s">
        <v>396</v>
      </c>
      <c r="C197" s="39"/>
      <c r="D197" s="17" t="s">
        <v>392</v>
      </c>
      <c r="E197" s="17">
        <v>5</v>
      </c>
      <c r="F197" s="17">
        <v>500</v>
      </c>
      <c r="G197" s="17">
        <f t="shared" si="5"/>
        <v>2500</v>
      </c>
      <c r="H197" s="7"/>
      <c r="I197" s="7" t="s">
        <v>397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customFormat="1" ht="27" customHeight="1">
      <c r="A198" s="17">
        <v>183</v>
      </c>
      <c r="B198" s="17" t="s">
        <v>398</v>
      </c>
      <c r="C198" s="17" t="s">
        <v>399</v>
      </c>
      <c r="D198" s="17" t="s">
        <v>400</v>
      </c>
      <c r="E198" s="17">
        <v>10</v>
      </c>
      <c r="F198" s="17">
        <v>1200</v>
      </c>
      <c r="G198" s="17">
        <f t="shared" si="5"/>
        <v>12000</v>
      </c>
      <c r="H198" s="7"/>
      <c r="I198" s="7" t="s">
        <v>401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customFormat="1" ht="27" customHeight="1">
      <c r="A199" s="17">
        <v>184</v>
      </c>
      <c r="B199" s="17" t="s">
        <v>402</v>
      </c>
      <c r="C199" s="40"/>
      <c r="D199" s="17" t="s">
        <v>403</v>
      </c>
      <c r="E199" s="17">
        <v>50</v>
      </c>
      <c r="F199" s="17">
        <v>150</v>
      </c>
      <c r="G199" s="17">
        <f t="shared" si="5"/>
        <v>7500</v>
      </c>
      <c r="H199" s="7"/>
      <c r="I199" s="7" t="s">
        <v>404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customFormat="1" ht="27" customHeight="1">
      <c r="A200" s="17">
        <v>185</v>
      </c>
      <c r="B200" s="39"/>
      <c r="C200" s="39"/>
      <c r="D200" s="17" t="s">
        <v>405</v>
      </c>
      <c r="E200" s="17"/>
      <c r="F200" s="17"/>
      <c r="G200" s="17">
        <f>SUM(G4:G199)</f>
        <v>635550</v>
      </c>
      <c r="H200" s="7"/>
      <c r="I200" s="17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>
      <c r="A201" s="8"/>
      <c r="B201" s="8"/>
      <c r="C201" s="8"/>
      <c r="D201" s="9"/>
      <c r="E201" s="9"/>
      <c r="F201" s="9"/>
      <c r="G201" s="9"/>
      <c r="H201" s="9"/>
    </row>
  </sheetData>
  <mergeCells count="41">
    <mergeCell ref="A1:H1"/>
    <mergeCell ref="B5:B8"/>
    <mergeCell ref="B11:B18"/>
    <mergeCell ref="B20:B21"/>
    <mergeCell ref="B22:B26"/>
    <mergeCell ref="B29:B31"/>
    <mergeCell ref="B40:B41"/>
    <mergeCell ref="B42:B45"/>
    <mergeCell ref="B47:B51"/>
    <mergeCell ref="B52:B53"/>
    <mergeCell ref="B54:B58"/>
    <mergeCell ref="B59:B62"/>
    <mergeCell ref="B66:B68"/>
    <mergeCell ref="B69:B72"/>
    <mergeCell ref="B78:B81"/>
    <mergeCell ref="B82:B85"/>
    <mergeCell ref="B86:B92"/>
    <mergeCell ref="B94:B97"/>
    <mergeCell ref="B98:B99"/>
    <mergeCell ref="B100:B101"/>
    <mergeCell ref="B183:B185"/>
    <mergeCell ref="B186:B190"/>
    <mergeCell ref="B191:B192"/>
    <mergeCell ref="B150:B159"/>
    <mergeCell ref="B161:B163"/>
    <mergeCell ref="B164:B166"/>
    <mergeCell ref="B167:B169"/>
    <mergeCell ref="B171:B173"/>
    <mergeCell ref="H167:H168"/>
    <mergeCell ref="H175:H178"/>
    <mergeCell ref="B175:B178"/>
    <mergeCell ref="B179:B182"/>
    <mergeCell ref="B122:B124"/>
    <mergeCell ref="B125:B130"/>
    <mergeCell ref="B131:B136"/>
    <mergeCell ref="B137:B146"/>
    <mergeCell ref="B147:B149"/>
    <mergeCell ref="B104:B109"/>
    <mergeCell ref="B110:B114"/>
    <mergeCell ref="B115:B117"/>
    <mergeCell ref="B118:B121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材料送检取样及要求（伟伦楼）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netuser</cp:lastModifiedBy>
  <dcterms:created xsi:type="dcterms:W3CDTF">2022-02-24T07:20:00Z</dcterms:created>
  <dcterms:modified xsi:type="dcterms:W3CDTF">2022-04-29T01:25:51Z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BF5829E5C0D347A4B53C4EF890DBC74B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  <property fmtid="{D5CDD505-2E9C-101B-9397-08002B2CF9AE}" pid="5" name="commondata">
    <vt:lpwstr>eyJoZGlkIjoiYWNlMjMyMmU3YjQyZDA5YTRiZjc0NWI3ZDY5MjhjM2MifQ==</vt:lpwstr>
  </property>
</Properties>
</file>