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<sst xmlns="http://schemas.openxmlformats.org/spreadsheetml/2006/main" count="99" uniqueCount="74">
  <si>
    <t>二号楼装修改造项目智能化检测工程量清单</t>
  </si>
  <si>
    <t>序号</t>
  </si>
  <si>
    <t>系统</t>
  </si>
  <si>
    <t>参数</t>
  </si>
  <si>
    <t>单位</t>
  </si>
  <si>
    <t>设计数量</t>
  </si>
  <si>
    <t>抽测数量</t>
  </si>
  <si>
    <t>单价
（元）</t>
  </si>
  <si>
    <t>总价（元）</t>
  </si>
  <si>
    <t>标准依据及要求</t>
  </si>
  <si>
    <t>收费依据</t>
  </si>
  <si>
    <t>计算机网络系统</t>
  </si>
  <si>
    <t>网络性能</t>
  </si>
  <si>
    <t>链路</t>
  </si>
  <si>
    <t>DBJ/T 15-147-2018 11.3.1 按接入层端口总数的5%比例抽检，且不少于10条链路，少于10</t>
  </si>
  <si>
    <t>粤建检协【2015】8号 9.1.1~9.1.5</t>
  </si>
  <si>
    <t>网络管理功能检测</t>
  </si>
  <si>
    <t>DBJ/T 15-147-2018 11.3.1 全数检测</t>
  </si>
  <si>
    <t>粤建检协【2015】8号 9.1.8</t>
  </si>
  <si>
    <t>视频安防监控系统</t>
  </si>
  <si>
    <t>摄像机</t>
  </si>
  <si>
    <t>台</t>
  </si>
  <si>
    <t>DBJ/T 15-147-2018  16.3.3 、GB 50348-2018 9.1.5前端设备抽检的数量不应低于设备总数的20%，且不少于5台；少于5台
时，应全数检测</t>
  </si>
  <si>
    <t>粤建检协【2015】8号 9.4.1</t>
  </si>
  <si>
    <t>系统管理功能</t>
  </si>
  <si>
    <t>项</t>
  </si>
  <si>
    <t>DBJ/T 15-147-2018  16.3.3 全数检测</t>
  </si>
  <si>
    <t>入侵报警系统</t>
  </si>
  <si>
    <t>探测器/按钮</t>
  </si>
  <si>
    <t>DBJ/T 15-147-2018  16.3.3 、GB 50348-2018 9.1.5前端设备抽检的数量不应低于设备总数的20%，且不少于5台；少于5台时，应全数检测</t>
  </si>
  <si>
    <t>粤建检协【2015】8号 9.4.2</t>
  </si>
  <si>
    <t>出入口控制系统</t>
  </si>
  <si>
    <t>出入口控制器</t>
  </si>
  <si>
    <t>DBJ/T 15-147-2018  16.3.3 、GB 50348-</t>
  </si>
  <si>
    <t>粤建检协【2015】8号 9.4.3</t>
  </si>
  <si>
    <t>前端设备</t>
  </si>
  <si>
    <t>巡更管理系统</t>
  </si>
  <si>
    <t>巡更点</t>
  </si>
  <si>
    <t>点</t>
  </si>
  <si>
    <t>粤建检协【2015】8号 9.4.4</t>
  </si>
  <si>
    <t>医护对讲系统</t>
  </si>
  <si>
    <t>门口主机</t>
  </si>
  <si>
    <t>粤建检协【2015】8号 9.7.1</t>
  </si>
  <si>
    <t>床位分机</t>
  </si>
  <si>
    <t>粤建检协【2015】8号 9.7.2</t>
  </si>
  <si>
    <t>综合布线系统</t>
  </si>
  <si>
    <t>双绞线电气性能</t>
  </si>
  <si>
    <t>DBJ/T 15-147-2018 10.3.2 抽检数量不应少于10%，抽样点应包括最远布线点</t>
  </si>
  <si>
    <t>粤建检协【2015】8号 9.9.1</t>
  </si>
  <si>
    <t>光纤特性</t>
  </si>
  <si>
    <t>芯</t>
  </si>
  <si>
    <t>DBJ/T 15-147-2018 10.3.2 全数检测</t>
  </si>
  <si>
    <t>粤建检协【2015】8号 9.9.2</t>
  </si>
  <si>
    <t>信息发布系统</t>
  </si>
  <si>
    <t>显示屏</t>
  </si>
  <si>
    <t>DBJ/T 15-147-2018 8.3.12 按总数的20%抽检，且不低于3台，低于3台全检</t>
  </si>
  <si>
    <t>粤建检协【2015】8号 9.10.1</t>
  </si>
  <si>
    <t>系统控制功能</t>
  </si>
  <si>
    <t>粤建检协【2015】8号 9.10.5</t>
  </si>
  <si>
    <t>电源系统检测</t>
  </si>
  <si>
    <t>系统性能</t>
  </si>
  <si>
    <t>DBJ/T 15-147-2018  19.3.3 全数检测</t>
  </si>
  <si>
    <t>广州市建设项目设计概算编审指引 附
表6 5.1</t>
  </si>
  <si>
    <t>防雷及接地系统</t>
  </si>
  <si>
    <t>DBJ/T 15-147-2018   20.3.2 全数检查</t>
  </si>
  <si>
    <t>粤建检协【2015】8号 9.11.1</t>
  </si>
  <si>
    <t>机房工程</t>
  </si>
  <si>
    <t>机房环境</t>
  </si>
  <si>
    <t>DBJ/T 15-147-2018  19.3.1、19.3.2、19.3.4 全数检测</t>
  </si>
  <si>
    <t>粤建检协【2015】8号 9.11.2</t>
  </si>
  <si>
    <t>小计（元）</t>
  </si>
  <si>
    <t>报价下浮率（%）</t>
  </si>
  <si>
    <t>下浮率不低于30%，否则视为无效报价。</t>
  </si>
  <si>
    <t>最终合价（元）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</si>
</sst>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10"/>
      <color rgb="FF000000"/>
      <name val="宋体"/>
      <charset val="204"/>
    </font>
    <font>
      <b/>
      <sz val="12.5"/>
      <name val="宋体"/>
      <charset val="134"/>
    </font>
    <font>
      <b/>
      <sz val="7.5"/>
      <name val="宋体"/>
      <charset val="134"/>
    </font>
    <font>
      <sz val="6"/>
      <color rgb="FF000000"/>
      <name val="宋体"/>
      <charset val="134"/>
    </font>
    <font>
      <sz val="7.5"/>
      <name val="宋体"/>
      <charset val="134"/>
    </font>
    <font>
      <sz val="7.5"/>
      <color rgb="FF000000"/>
      <name val="宋体"/>
      <charset val="134"/>
    </font>
    <font>
      <b/>
      <sz val="8"/>
      <name val="宋体"/>
      <charset val="134"/>
    </font>
    <font>
      <b/>
      <sz val="7.5"/>
      <color rgb="FF000000"/>
      <name val="宋体"/>
      <charset val="134"/>
    </font>
    <font>
      <b/>
      <sz val="8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right" vertical="center" shrinkToFit="1"/>
    </xf>
    <xf numFmtId="2" fontId="6" fillId="0" borderId="1" xfId="0" applyNumberFormat="1" applyFont="1" applyFill="1" applyBorder="1" applyAlignment="1">
      <alignment horizontal="left" vertical="center" indent="1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shrinkToFit="1"/>
    </xf>
    <xf numFmtId="2" fontId="6" fillId="0" borderId="2" xfId="0" applyNumberFormat="1" applyFont="1" applyFill="1" applyBorder="1" applyAlignment="1">
      <alignment horizontal="right" vertical="center" shrinkToFit="1"/>
    </xf>
    <xf numFmtId="2" fontId="6" fillId="0" borderId="2" xfId="0" applyNumberFormat="1" applyFont="1" applyFill="1" applyBorder="1" applyAlignment="1">
      <alignment horizontal="left" vertical="center" indent="1" shrinkToFit="1"/>
    </xf>
    <xf numFmtId="0" fontId="7" fillId="0" borderId="5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shrinkToFit="1"/>
    </xf>
    <xf numFmtId="2" fontId="8" fillId="0" borderId="5" xfId="0" applyNumberFormat="1" applyFont="1" applyFill="1" applyBorder="1" applyAlignment="1">
      <alignment horizontal="left" vertical="center" indent="2" shrinkToFi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0" fontId="8" fillId="2" borderId="6" xfId="11" applyNumberFormat="1" applyFont="1" applyFill="1" applyBorder="1" applyAlignment="1">
      <alignment horizontal="center" vertical="center" shrinkToFit="1"/>
    </xf>
    <xf numFmtId="10" fontId="8" fillId="2" borderId="7" xfId="11" applyNumberFormat="1" applyFont="1" applyFill="1" applyBorder="1" applyAlignment="1">
      <alignment horizontal="center" vertical="center" shrinkToFit="1"/>
    </xf>
    <xf numFmtId="10" fontId="8" fillId="2" borderId="8" xfId="11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shrinkToFit="1"/>
    </xf>
    <xf numFmtId="2" fontId="8" fillId="2" borderId="5" xfId="0" applyNumberFormat="1" applyFont="1" applyFill="1" applyBorder="1" applyAlignment="1">
      <alignment horizontal="left" vertical="center" indent="2" shrinkToFi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30" zoomScaleNormal="130" workbookViewId="0">
      <selection activeCell="J3" sqref="J3"/>
    </sheetView>
  </sheetViews>
  <sheetFormatPr defaultColWidth="9" defaultRowHeight="13"/>
  <cols>
    <col min="1" max="1" width="3.33" style="1" customWidth="1"/>
    <col min="2" max="3" width="15.11" style="1" customWidth="1"/>
    <col min="4" max="4" width="8" style="1" customWidth="1"/>
    <col min="5" max="5" width="9.33" style="1" customWidth="1"/>
    <col min="6" max="6" width="8.1" style="1" customWidth="1"/>
    <col min="7" max="7" width="8" style="1" customWidth="1"/>
    <col min="8" max="8" width="12.67" style="1" customWidth="1"/>
    <col min="9" max="9" width="24" style="1" customWidth="1"/>
    <col min="10" max="10" width="16.22" style="1" customWidth="1"/>
    <col min="11" max="16384" width="9" style="1"/>
  </cols>
  <sheetData>
    <row r="1" ht="19.5" customHeight="1" spans="1:10">
      <c r="A1" s="2" t="s">
        <v>0</v>
      </c>
      <c r="B1" s="2"/>
      <c r="C1" s="2"/>
      <c r="D1" s="2"/>
      <c r="E1" s="2"/>
      <c r="F1" s="2"/>
      <c r="G1" s="2"/>
      <c r="H1" s="2"/>
      <c r="I1" s="33"/>
      <c r="J1" s="2"/>
    </row>
    <row r="2" s="1" customFormat="1" ht="21.2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34" t="s">
        <v>9</v>
      </c>
      <c r="J2" s="34" t="s">
        <v>10</v>
      </c>
    </row>
    <row r="3" ht="36.5" customHeight="1" spans="1:10">
      <c r="A3" s="6">
        <v>1</v>
      </c>
      <c r="B3" s="7" t="s">
        <v>11</v>
      </c>
      <c r="C3" s="8" t="s">
        <v>12</v>
      </c>
      <c r="D3" s="8" t="s">
        <v>13</v>
      </c>
      <c r="E3" s="9">
        <v>1152</v>
      </c>
      <c r="F3" s="9">
        <v>58</v>
      </c>
      <c r="G3" s="10">
        <v>300</v>
      </c>
      <c r="H3" s="11">
        <v>17400</v>
      </c>
      <c r="I3" s="35" t="s">
        <v>14</v>
      </c>
      <c r="J3" s="36" t="s">
        <v>15</v>
      </c>
    </row>
    <row r="4" ht="21.25" customHeight="1" spans="1:10">
      <c r="A4" s="6">
        <v>2</v>
      </c>
      <c r="B4" s="12"/>
      <c r="C4" s="8" t="s">
        <v>16</v>
      </c>
      <c r="D4" s="8" t="s">
        <v>2</v>
      </c>
      <c r="E4" s="9">
        <v>1</v>
      </c>
      <c r="F4" s="9">
        <v>1</v>
      </c>
      <c r="G4" s="10">
        <v>3000</v>
      </c>
      <c r="H4" s="11">
        <v>3000</v>
      </c>
      <c r="I4" s="35" t="s">
        <v>17</v>
      </c>
      <c r="J4" s="35" t="s">
        <v>18</v>
      </c>
    </row>
    <row r="5" ht="64" customHeight="1" spans="1:10">
      <c r="A5" s="6">
        <v>3</v>
      </c>
      <c r="B5" s="7" t="s">
        <v>19</v>
      </c>
      <c r="C5" s="8" t="s">
        <v>20</v>
      </c>
      <c r="D5" s="8" t="s">
        <v>21</v>
      </c>
      <c r="E5" s="9">
        <v>241</v>
      </c>
      <c r="F5" s="9">
        <v>49</v>
      </c>
      <c r="G5" s="10">
        <v>600</v>
      </c>
      <c r="H5" s="11">
        <v>29400</v>
      </c>
      <c r="I5" s="35" t="s">
        <v>22</v>
      </c>
      <c r="J5" s="7" t="s">
        <v>23</v>
      </c>
    </row>
    <row r="6" ht="19.5" customHeight="1" spans="1:10">
      <c r="A6" s="6">
        <v>4</v>
      </c>
      <c r="B6" s="12"/>
      <c r="C6" s="8" t="s">
        <v>24</v>
      </c>
      <c r="D6" s="8" t="s">
        <v>25</v>
      </c>
      <c r="E6" s="9">
        <v>1</v>
      </c>
      <c r="F6" s="9">
        <v>1</v>
      </c>
      <c r="G6" s="10">
        <v>2000</v>
      </c>
      <c r="H6" s="11">
        <v>2000</v>
      </c>
      <c r="I6" s="35" t="s">
        <v>26</v>
      </c>
      <c r="J6" s="12"/>
    </row>
    <row r="7" ht="64" customHeight="1" spans="1:10">
      <c r="A7" s="6">
        <v>5</v>
      </c>
      <c r="B7" s="13" t="s">
        <v>27</v>
      </c>
      <c r="C7" s="8" t="s">
        <v>28</v>
      </c>
      <c r="D7" s="8" t="s">
        <v>21</v>
      </c>
      <c r="E7" s="9">
        <v>68</v>
      </c>
      <c r="F7" s="9">
        <v>14</v>
      </c>
      <c r="G7" s="10">
        <v>250</v>
      </c>
      <c r="H7" s="11">
        <v>3500</v>
      </c>
      <c r="I7" s="35" t="s">
        <v>29</v>
      </c>
      <c r="J7" s="7" t="s">
        <v>30</v>
      </c>
    </row>
    <row r="8" ht="19.5" customHeight="1" spans="1:10">
      <c r="A8" s="6">
        <v>6</v>
      </c>
      <c r="B8" s="14"/>
      <c r="C8" s="8" t="s">
        <v>24</v>
      </c>
      <c r="D8" s="8" t="s">
        <v>25</v>
      </c>
      <c r="E8" s="9">
        <v>1</v>
      </c>
      <c r="F8" s="9">
        <v>1</v>
      </c>
      <c r="G8" s="10">
        <v>2000</v>
      </c>
      <c r="H8" s="11">
        <v>2000</v>
      </c>
      <c r="I8" s="35" t="s">
        <v>26</v>
      </c>
      <c r="J8" s="12"/>
    </row>
    <row r="9" ht="9.75" customHeight="1" spans="1:10">
      <c r="A9" s="6">
        <v>7</v>
      </c>
      <c r="B9" s="7" t="s">
        <v>31</v>
      </c>
      <c r="C9" s="8" t="s">
        <v>32</v>
      </c>
      <c r="D9" s="8" t="s">
        <v>21</v>
      </c>
      <c r="E9" s="9">
        <v>58</v>
      </c>
      <c r="F9" s="9">
        <v>12</v>
      </c>
      <c r="G9" s="10">
        <v>300</v>
      </c>
      <c r="H9" s="11">
        <v>3600</v>
      </c>
      <c r="I9" s="7" t="s">
        <v>33</v>
      </c>
      <c r="J9" s="7" t="s">
        <v>34</v>
      </c>
    </row>
    <row r="10" ht="9.75" customHeight="1" spans="1:10">
      <c r="A10" s="6">
        <v>8</v>
      </c>
      <c r="B10" s="15"/>
      <c r="C10" s="8" t="s">
        <v>35</v>
      </c>
      <c r="D10" s="8" t="s">
        <v>21</v>
      </c>
      <c r="E10" s="9">
        <v>93</v>
      </c>
      <c r="F10" s="9">
        <v>19</v>
      </c>
      <c r="G10" s="10">
        <v>300</v>
      </c>
      <c r="H10" s="11">
        <v>5700</v>
      </c>
      <c r="I10" s="12"/>
      <c r="J10" s="15"/>
    </row>
    <row r="11" ht="19.5" customHeight="1" spans="1:10">
      <c r="A11" s="6">
        <v>9</v>
      </c>
      <c r="B11" s="12"/>
      <c r="C11" s="8" t="s">
        <v>24</v>
      </c>
      <c r="D11" s="8" t="s">
        <v>25</v>
      </c>
      <c r="E11" s="9">
        <v>1</v>
      </c>
      <c r="F11" s="9">
        <v>1</v>
      </c>
      <c r="G11" s="10">
        <v>2000</v>
      </c>
      <c r="H11" s="11">
        <v>2000</v>
      </c>
      <c r="I11" s="35" t="s">
        <v>26</v>
      </c>
      <c r="J11" s="12"/>
    </row>
    <row r="12" ht="57" customHeight="1" spans="1:10">
      <c r="A12" s="6">
        <v>10</v>
      </c>
      <c r="B12" s="13" t="s">
        <v>36</v>
      </c>
      <c r="C12" s="8" t="s">
        <v>37</v>
      </c>
      <c r="D12" s="8" t="s">
        <v>38</v>
      </c>
      <c r="E12" s="9">
        <v>70</v>
      </c>
      <c r="F12" s="9">
        <v>14</v>
      </c>
      <c r="G12" s="10">
        <v>120</v>
      </c>
      <c r="H12" s="11">
        <v>1680</v>
      </c>
      <c r="I12" s="35" t="s">
        <v>29</v>
      </c>
      <c r="J12" s="7" t="s">
        <v>39</v>
      </c>
    </row>
    <row r="13" ht="19.5" customHeight="1" spans="1:10">
      <c r="A13" s="6">
        <v>11</v>
      </c>
      <c r="B13" s="14"/>
      <c r="C13" s="8" t="s">
        <v>24</v>
      </c>
      <c r="D13" s="8" t="s">
        <v>25</v>
      </c>
      <c r="E13" s="9">
        <v>1</v>
      </c>
      <c r="F13" s="9">
        <v>1</v>
      </c>
      <c r="G13" s="10">
        <v>2000</v>
      </c>
      <c r="H13" s="11">
        <v>2000</v>
      </c>
      <c r="I13" s="35" t="s">
        <v>26</v>
      </c>
      <c r="J13" s="12"/>
    </row>
    <row r="14" ht="64" customHeight="1" spans="1:10">
      <c r="A14" s="6">
        <v>12</v>
      </c>
      <c r="B14" s="13" t="s">
        <v>40</v>
      </c>
      <c r="C14" s="8" t="s">
        <v>41</v>
      </c>
      <c r="D14" s="8" t="s">
        <v>21</v>
      </c>
      <c r="E14" s="9">
        <v>78</v>
      </c>
      <c r="F14" s="9">
        <v>16</v>
      </c>
      <c r="G14" s="10">
        <v>200</v>
      </c>
      <c r="H14" s="11">
        <v>3200</v>
      </c>
      <c r="I14" s="35" t="s">
        <v>29</v>
      </c>
      <c r="J14" s="35" t="s">
        <v>42</v>
      </c>
    </row>
    <row r="15" ht="64" customHeight="1" spans="1:10">
      <c r="A15" s="6">
        <v>13</v>
      </c>
      <c r="B15" s="14"/>
      <c r="C15" s="8" t="s">
        <v>43</v>
      </c>
      <c r="D15" s="8" t="s">
        <v>21</v>
      </c>
      <c r="E15" s="9">
        <v>130</v>
      </c>
      <c r="F15" s="9">
        <v>26</v>
      </c>
      <c r="G15" s="10">
        <v>150</v>
      </c>
      <c r="H15" s="11">
        <v>3900</v>
      </c>
      <c r="I15" s="35" t="s">
        <v>29</v>
      </c>
      <c r="J15" s="35" t="s">
        <v>44</v>
      </c>
    </row>
    <row r="16" ht="36.5" customHeight="1" spans="1:10">
      <c r="A16" s="6">
        <v>14</v>
      </c>
      <c r="B16" s="13" t="s">
        <v>45</v>
      </c>
      <c r="C16" s="8" t="s">
        <v>46</v>
      </c>
      <c r="D16" s="8" t="s">
        <v>38</v>
      </c>
      <c r="E16" s="9">
        <v>1190</v>
      </c>
      <c r="F16" s="9">
        <v>119</v>
      </c>
      <c r="G16" s="10">
        <v>60</v>
      </c>
      <c r="H16" s="11">
        <v>7140</v>
      </c>
      <c r="I16" s="35" t="s">
        <v>47</v>
      </c>
      <c r="J16" s="35" t="s">
        <v>48</v>
      </c>
    </row>
    <row r="17" ht="23" customHeight="1" spans="1:10">
      <c r="A17" s="6">
        <v>15</v>
      </c>
      <c r="B17" s="14"/>
      <c r="C17" s="8" t="s">
        <v>49</v>
      </c>
      <c r="D17" s="8" t="s">
        <v>50</v>
      </c>
      <c r="E17" s="9">
        <v>120</v>
      </c>
      <c r="F17" s="9">
        <v>120</v>
      </c>
      <c r="G17" s="10">
        <v>80</v>
      </c>
      <c r="H17" s="11">
        <v>9600</v>
      </c>
      <c r="I17" s="35" t="s">
        <v>51</v>
      </c>
      <c r="J17" s="35" t="s">
        <v>52</v>
      </c>
    </row>
    <row r="18" ht="23" customHeight="1" spans="1:10">
      <c r="A18" s="6">
        <v>16</v>
      </c>
      <c r="B18" s="13" t="s">
        <v>53</v>
      </c>
      <c r="C18" s="8" t="s">
        <v>54</v>
      </c>
      <c r="D18" s="8" t="s">
        <v>21</v>
      </c>
      <c r="E18" s="9">
        <v>10</v>
      </c>
      <c r="F18" s="9">
        <v>3</v>
      </c>
      <c r="G18" s="10">
        <v>600</v>
      </c>
      <c r="H18" s="11">
        <v>1800</v>
      </c>
      <c r="I18" s="7" t="s">
        <v>55</v>
      </c>
      <c r="J18" s="35" t="s">
        <v>56</v>
      </c>
    </row>
    <row r="19" ht="23" customHeight="1" spans="1:10">
      <c r="A19" s="6">
        <v>17</v>
      </c>
      <c r="B19" s="14"/>
      <c r="C19" s="8" t="s">
        <v>57</v>
      </c>
      <c r="D19" s="8" t="s">
        <v>2</v>
      </c>
      <c r="E19" s="9">
        <v>1</v>
      </c>
      <c r="F19" s="9">
        <v>1</v>
      </c>
      <c r="G19" s="10">
        <v>1500</v>
      </c>
      <c r="H19" s="11">
        <v>1500</v>
      </c>
      <c r="I19" s="37"/>
      <c r="J19" s="35" t="s">
        <v>58</v>
      </c>
    </row>
    <row r="20" ht="23" customHeight="1" spans="1:10">
      <c r="A20" s="6">
        <v>18</v>
      </c>
      <c r="B20" s="8" t="s">
        <v>59</v>
      </c>
      <c r="C20" s="8" t="s">
        <v>60</v>
      </c>
      <c r="D20" s="8" t="s">
        <v>2</v>
      </c>
      <c r="E20" s="9">
        <v>1</v>
      </c>
      <c r="F20" s="9">
        <v>1</v>
      </c>
      <c r="G20" s="10">
        <v>5000</v>
      </c>
      <c r="H20" s="11">
        <v>5000</v>
      </c>
      <c r="I20" s="38" t="s">
        <v>61</v>
      </c>
      <c r="J20" s="8" t="s">
        <v>62</v>
      </c>
    </row>
    <row r="21" ht="23" customHeight="1" spans="1:10">
      <c r="A21" s="6">
        <v>19</v>
      </c>
      <c r="B21" s="8" t="s">
        <v>63</v>
      </c>
      <c r="C21" s="8" t="s">
        <v>60</v>
      </c>
      <c r="D21" s="8" t="s">
        <v>2</v>
      </c>
      <c r="E21" s="9">
        <v>1</v>
      </c>
      <c r="F21" s="9">
        <v>1</v>
      </c>
      <c r="G21" s="10">
        <v>5000</v>
      </c>
      <c r="H21" s="11">
        <v>5000</v>
      </c>
      <c r="I21" s="38" t="s">
        <v>64</v>
      </c>
      <c r="J21" s="35" t="s">
        <v>65</v>
      </c>
    </row>
    <row r="22" ht="23" customHeight="1" spans="1:10">
      <c r="A22" s="16">
        <v>20</v>
      </c>
      <c r="B22" s="17" t="s">
        <v>66</v>
      </c>
      <c r="C22" s="17" t="s">
        <v>67</v>
      </c>
      <c r="D22" s="17" t="s">
        <v>2</v>
      </c>
      <c r="E22" s="18">
        <v>1</v>
      </c>
      <c r="F22" s="18">
        <v>1</v>
      </c>
      <c r="G22" s="19">
        <v>5000</v>
      </c>
      <c r="H22" s="20">
        <v>5000</v>
      </c>
      <c r="I22" s="39" t="s">
        <v>68</v>
      </c>
      <c r="J22" s="7" t="s">
        <v>69</v>
      </c>
    </row>
    <row r="23" ht="23" customHeight="1" spans="1:10">
      <c r="A23" s="21" t="s">
        <v>70</v>
      </c>
      <c r="B23" s="21"/>
      <c r="C23" s="21"/>
      <c r="D23" s="21"/>
      <c r="E23" s="22">
        <f>SUM(H3:H22)</f>
        <v>114420</v>
      </c>
      <c r="F23" s="22"/>
      <c r="G23" s="22"/>
      <c r="H23" s="23"/>
      <c r="I23" s="40"/>
      <c r="J23" s="41"/>
    </row>
    <row r="24" ht="23" customHeight="1" spans="1:10">
      <c r="A24" s="24" t="s">
        <v>71</v>
      </c>
      <c r="B24" s="25"/>
      <c r="C24" s="25"/>
      <c r="D24" s="26"/>
      <c r="E24" s="27"/>
      <c r="F24" s="28"/>
      <c r="G24" s="28"/>
      <c r="H24" s="29"/>
      <c r="I24" s="42" t="s">
        <v>72</v>
      </c>
      <c r="J24" s="41"/>
    </row>
    <row r="25" ht="28" customHeight="1" spans="1:10">
      <c r="A25" s="30" t="s">
        <v>73</v>
      </c>
      <c r="B25" s="30"/>
      <c r="C25" s="30"/>
      <c r="D25" s="30"/>
      <c r="E25" s="31">
        <f>+E23*(1-E24)</f>
        <v>114420</v>
      </c>
      <c r="F25" s="31"/>
      <c r="G25" s="31"/>
      <c r="H25" s="32"/>
      <c r="I25" s="43"/>
      <c r="J25" s="44"/>
    </row>
  </sheetData>
  <mergeCells count="21">
    <mergeCell ref="A1:J1"/>
    <mergeCell ref="A23:D23"/>
    <mergeCell ref="E23:H23"/>
    <mergeCell ref="A24:D24"/>
    <mergeCell ref="E24:H24"/>
    <mergeCell ref="A25:D25"/>
    <mergeCell ref="E25:H25"/>
    <mergeCell ref="B3:B4"/>
    <mergeCell ref="B5:B6"/>
    <mergeCell ref="B7:B8"/>
    <mergeCell ref="B9:B11"/>
    <mergeCell ref="B12:B13"/>
    <mergeCell ref="B14:B15"/>
    <mergeCell ref="B16:B17"/>
    <mergeCell ref="B18:B19"/>
    <mergeCell ref="I9:I10"/>
    <mergeCell ref="I18:I19"/>
    <mergeCell ref="J5:J6"/>
    <mergeCell ref="J7:J8"/>
    <mergeCell ref="J9:J11"/>
    <mergeCell ref="J12:J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鱼丫</cp:lastModifiedBy>
  <dcterms:created xsi:type="dcterms:W3CDTF">2022-10-28T01:50:00Z</dcterms:created>
  <dcterms:modified xsi:type="dcterms:W3CDTF">2023-02-23T04:20:47Z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C718151F54744F638BC0764DD920EC85</vt:lpwstr>
  </property>
  <property fmtid="{D5CDD505-2E9C-101B-9397-08002B2CF9AE}" pid="3" name="KSOProductBuildVer">
    <vt:lpwstr>2052-11.1.0.13703</vt:lpwstr>
  </property>
</Properties>
</file>