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楼多功能厅天花漏水处理" sheetId="14" r:id="rId1"/>
  </sheets>
  <definedNames>
    <definedName name="_xlnm.Print_Titles" localSheetId="0">'3楼多功能厅天花漏水处理'!$2:$4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<sst xmlns="http://schemas.openxmlformats.org/spreadsheetml/2006/main" count="52" uniqueCount="40">
  <si>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附件2：</t>
  </si>
  <si>
    <t>工程量清单报价</t>
  </si>
  <si>
    <t>工程名称：广东省人民医院惠福分院3楼多功能厅天花漏水处理</t>
  </si>
  <si>
    <t>序号</t>
  </si>
  <si>
    <t>项目名称</t>
  </si>
  <si>
    <t>单位</t>
  </si>
  <si>
    <t>数量</t>
  </si>
  <si>
    <t>单价</t>
  </si>
  <si>
    <t>金额（元）</t>
  </si>
  <si>
    <t>备注</t>
  </si>
  <si>
    <t>3楼多功能厅天花漏水处理</t>
  </si>
  <si>
    <t>局部拆除受损天花</t>
  </si>
  <si>
    <t>m2</t>
  </si>
  <si>
    <t>局部受损天花修复</t>
  </si>
  <si>
    <t>天花吊顶扇灰刷环保乳胶漆</t>
  </si>
  <si>
    <t>楼板裂缝灌环氧树脂</t>
  </si>
  <si>
    <t>m</t>
  </si>
  <si>
    <t>室内脚手架搭设</t>
  </si>
  <si>
    <t>墙面铲除扇灰层</t>
  </si>
  <si>
    <t>墙面扇灰刷环保乳胶漆</t>
  </si>
  <si>
    <t>地面铺编织布保护</t>
  </si>
  <si>
    <t>室外露台地面拆除伸缩缝</t>
  </si>
  <si>
    <t>室外露台地面伸缩缝重做</t>
  </si>
  <si>
    <t>室外露台地面伸缩缝铺防水卷材3厚</t>
  </si>
  <si>
    <t>室外露台地面伸缩缝铺钢丝网</t>
  </si>
  <si>
    <t>室外露台地面伸缩缝批防水砂浆保护层</t>
  </si>
  <si>
    <t>地漏拆除重装</t>
  </si>
  <si>
    <t>个</t>
  </si>
  <si>
    <t>材料及废料装袋打包</t>
  </si>
  <si>
    <t>包</t>
  </si>
  <si>
    <t>垂直运费</t>
  </si>
  <si>
    <t>项</t>
  </si>
  <si>
    <t>废料外运</t>
  </si>
  <si>
    <t>车</t>
  </si>
  <si>
    <t>安全文明施工费及施工进退场费</t>
  </si>
  <si>
    <t>不含税工程造价</t>
  </si>
  <si>
    <t>税费9%</t>
  </si>
  <si>
    <t>含税工程造价</t>
  </si>
  <si>
    <t>1、甲方免费提供水电。</t>
  </si>
  <si>
    <t>2、不含任何材料检测等费用。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</si>
</sst>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2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49" applyFont="1" applyFill="1" applyBorder="1" applyAlignment="1">
      <alignment horizontal="left" vertical="center"/>
    </xf>
    <xf numFmtId="0" fontId="6" fillId="0" borderId="0" xfId="49" applyFont="1" applyFill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25400</xdr:rowOff>
    </xdr:from>
    <xdr:to>
      <xdr:col>6</xdr:col>
      <xdr:colOff>2245360</xdr:colOff>
      <xdr:row>14</xdr:row>
      <xdr:rowOff>245110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675" y="1930400"/>
          <a:ext cx="2245360" cy="314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15</xdr:row>
      <xdr:rowOff>73025</xdr:rowOff>
    </xdr:from>
    <xdr:to>
      <xdr:col>6</xdr:col>
      <xdr:colOff>2231390</xdr:colOff>
      <xdr:row>25</xdr:row>
      <xdr:rowOff>55880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5191125"/>
          <a:ext cx="2212340" cy="2903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A1" sqref="A1:B1"/>
    </sheetView>
  </sheetViews>
  <sheetFormatPr defaultColWidth="9" defaultRowHeight="14.25" outlineLevelCol="6"/>
  <cols>
    <col min="1" max="1" width="5.75" customWidth="1"/>
    <col min="2" max="2" width="39.875" customWidth="1"/>
    <col min="3" max="3" width="4.625" customWidth="1"/>
    <col min="4" max="4" width="8.75" style="4" customWidth="1"/>
    <col min="5" max="5" width="9.625" style="4" customWidth="1"/>
    <col min="6" max="6" width="12.25" style="4" customWidth="1"/>
    <col min="7" max="7" width="29.875" customWidth="1"/>
    <col min="9" max="9" width="12.625" customWidth="1"/>
  </cols>
  <sheetData>
    <row r="1" ht="51" customHeight="1" spans="1:4">
      <c r="A1" s="5" t="s">
        <v>0</v>
      </c>
      <c r="B1" s="5"/>
      <c r="D1" s="6"/>
    </row>
    <row r="2" ht="4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4" customHeight="1" spans="1:7">
      <c r="A3" s="2" t="s">
        <v>2</v>
      </c>
      <c r="B3" s="2"/>
      <c r="C3" s="2"/>
      <c r="D3" s="8"/>
      <c r="E3" s="8"/>
      <c r="F3" s="8"/>
      <c r="G3" s="2"/>
    </row>
    <row r="4" s="1" customFormat="1" ht="30" customHeight="1" spans="1:7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9" t="s">
        <v>9</v>
      </c>
    </row>
    <row r="5" s="1" customFormat="1" ht="23" customHeight="1" spans="1:7">
      <c r="A5" s="9"/>
      <c r="B5" s="11" t="s">
        <v>10</v>
      </c>
      <c r="C5" s="9"/>
      <c r="D5" s="10"/>
      <c r="E5" s="10"/>
      <c r="F5" s="10"/>
      <c r="G5" s="9"/>
    </row>
    <row r="6" s="1" customFormat="1" ht="23" customHeight="1" spans="1:7">
      <c r="A6" s="9">
        <v>1</v>
      </c>
      <c r="B6" s="11" t="s">
        <v>11</v>
      </c>
      <c r="C6" s="9" t="s">
        <v>12</v>
      </c>
      <c r="D6" s="10">
        <f>10.6*3.5+2.8*1.85+5.5*2.5+3.5*2.7+1.3*1.5</f>
        <v>67.43</v>
      </c>
      <c r="E6" s="10"/>
      <c r="F6" s="10"/>
      <c r="G6" s="9"/>
    </row>
    <row r="7" s="1" customFormat="1" ht="23" customHeight="1" spans="1:7">
      <c r="A7" s="9">
        <v>2</v>
      </c>
      <c r="B7" s="11" t="s">
        <v>13</v>
      </c>
      <c r="C7" s="9" t="s">
        <v>12</v>
      </c>
      <c r="D7" s="10">
        <f>D6</f>
        <v>67.43</v>
      </c>
      <c r="E7" s="10"/>
      <c r="F7" s="10"/>
      <c r="G7" s="9"/>
    </row>
    <row r="8" s="1" customFormat="1" ht="23" customHeight="1" spans="1:7">
      <c r="A8" s="9">
        <v>3</v>
      </c>
      <c r="B8" s="11" t="s">
        <v>14</v>
      </c>
      <c r="C8" s="9" t="s">
        <v>12</v>
      </c>
      <c r="D8" s="10">
        <f>D6</f>
        <v>67.43</v>
      </c>
      <c r="E8" s="10"/>
      <c r="F8" s="10"/>
      <c r="G8" s="9"/>
    </row>
    <row r="9" s="1" customFormat="1" ht="23" customHeight="1" spans="1:7">
      <c r="A9" s="9">
        <v>4</v>
      </c>
      <c r="B9" s="11" t="s">
        <v>15</v>
      </c>
      <c r="C9" s="9" t="s">
        <v>16</v>
      </c>
      <c r="D9" s="10">
        <v>4</v>
      </c>
      <c r="E9" s="10"/>
      <c r="F9" s="10"/>
      <c r="G9" s="9"/>
    </row>
    <row r="10" s="1" customFormat="1" ht="23" customHeight="1" spans="1:7">
      <c r="A10" s="9">
        <v>5</v>
      </c>
      <c r="B10" s="11" t="s">
        <v>17</v>
      </c>
      <c r="C10" s="9" t="s">
        <v>12</v>
      </c>
      <c r="D10" s="10">
        <f>D6</f>
        <v>67.43</v>
      </c>
      <c r="E10" s="10"/>
      <c r="F10" s="10"/>
      <c r="G10" s="9"/>
    </row>
    <row r="11" s="1" customFormat="1" ht="23" customHeight="1" spans="1:7">
      <c r="A11" s="9">
        <v>6</v>
      </c>
      <c r="B11" s="11" t="s">
        <v>18</v>
      </c>
      <c r="C11" s="9" t="s">
        <v>12</v>
      </c>
      <c r="D11" s="10">
        <v>240</v>
      </c>
      <c r="E11" s="10"/>
      <c r="F11" s="10"/>
      <c r="G11" s="9"/>
    </row>
    <row r="12" s="1" customFormat="1" ht="23" customHeight="1" spans="1:7">
      <c r="A12" s="9">
        <v>7</v>
      </c>
      <c r="B12" s="11" t="s">
        <v>19</v>
      </c>
      <c r="C12" s="9" t="s">
        <v>12</v>
      </c>
      <c r="D12" s="10">
        <v>240</v>
      </c>
      <c r="E12" s="10"/>
      <c r="F12" s="10"/>
      <c r="G12" s="9"/>
    </row>
    <row r="13" s="1" customFormat="1" ht="23" customHeight="1" spans="1:7">
      <c r="A13" s="9">
        <v>8</v>
      </c>
      <c r="B13" s="11" t="s">
        <v>20</v>
      </c>
      <c r="C13" s="9" t="s">
        <v>12</v>
      </c>
      <c r="D13" s="10">
        <v>80</v>
      </c>
      <c r="E13" s="10"/>
      <c r="F13" s="10"/>
      <c r="G13" s="9"/>
    </row>
    <row r="14" s="1" customFormat="1" ht="23" customHeight="1" spans="1:7">
      <c r="A14" s="9">
        <v>9</v>
      </c>
      <c r="B14" s="11" t="s">
        <v>21</v>
      </c>
      <c r="C14" s="9" t="s">
        <v>16</v>
      </c>
      <c r="D14" s="10">
        <f>12.9*2+16.1</f>
        <v>41.9</v>
      </c>
      <c r="E14" s="10"/>
      <c r="F14" s="10"/>
      <c r="G14" s="9"/>
    </row>
    <row r="15" s="1" customFormat="1" ht="23" customHeight="1" spans="1:7">
      <c r="A15" s="9">
        <v>10</v>
      </c>
      <c r="B15" s="11" t="s">
        <v>22</v>
      </c>
      <c r="C15" s="9" t="s">
        <v>16</v>
      </c>
      <c r="D15" s="10">
        <f t="shared" ref="D15:D17" si="0">D14</f>
        <v>41.9</v>
      </c>
      <c r="E15" s="10"/>
      <c r="F15" s="10"/>
      <c r="G15" s="9"/>
    </row>
    <row r="16" s="1" customFormat="1" ht="23" customHeight="1" spans="1:7">
      <c r="A16" s="9">
        <v>11</v>
      </c>
      <c r="B16" s="11" t="s">
        <v>23</v>
      </c>
      <c r="C16" s="9" t="s">
        <v>16</v>
      </c>
      <c r="D16" s="10">
        <f t="shared" si="0"/>
        <v>41.9</v>
      </c>
      <c r="E16" s="10"/>
      <c r="F16" s="10"/>
      <c r="G16" s="9"/>
    </row>
    <row r="17" s="2" customFormat="1" ht="23" customHeight="1" spans="1:7">
      <c r="A17" s="9">
        <v>12</v>
      </c>
      <c r="B17" s="11" t="s">
        <v>24</v>
      </c>
      <c r="C17" s="9" t="s">
        <v>12</v>
      </c>
      <c r="D17" s="10">
        <f t="shared" si="0"/>
        <v>41.9</v>
      </c>
      <c r="E17" s="10"/>
      <c r="F17" s="10"/>
      <c r="G17" s="9"/>
    </row>
    <row r="18" s="2" customFormat="1" ht="23" customHeight="1" spans="1:7">
      <c r="A18" s="9">
        <v>13</v>
      </c>
      <c r="B18" s="11" t="s">
        <v>25</v>
      </c>
      <c r="C18" s="9" t="s">
        <v>12</v>
      </c>
      <c r="D18" s="10">
        <f>D16</f>
        <v>41.9</v>
      </c>
      <c r="E18" s="10"/>
      <c r="F18" s="10"/>
      <c r="G18" s="9"/>
    </row>
    <row r="19" s="1" customFormat="1" ht="23" customHeight="1" spans="1:7">
      <c r="A19" s="9">
        <v>14</v>
      </c>
      <c r="B19" s="11" t="s">
        <v>26</v>
      </c>
      <c r="C19" s="9" t="s">
        <v>27</v>
      </c>
      <c r="D19" s="10">
        <v>4</v>
      </c>
      <c r="E19" s="10"/>
      <c r="F19" s="10"/>
      <c r="G19" s="9"/>
    </row>
    <row r="20" s="1" customFormat="1" ht="23" customHeight="1" spans="1:7">
      <c r="A20" s="9">
        <v>15</v>
      </c>
      <c r="B20" s="11" t="s">
        <v>28</v>
      </c>
      <c r="C20" s="9" t="s">
        <v>29</v>
      </c>
      <c r="D20" s="10">
        <v>95</v>
      </c>
      <c r="E20" s="10"/>
      <c r="F20" s="10"/>
      <c r="G20" s="9"/>
    </row>
    <row r="21" s="1" customFormat="1" ht="23" customHeight="1" spans="1:7">
      <c r="A21" s="9">
        <v>16</v>
      </c>
      <c r="B21" s="11" t="s">
        <v>30</v>
      </c>
      <c r="C21" s="9" t="s">
        <v>31</v>
      </c>
      <c r="D21" s="10">
        <v>1</v>
      </c>
      <c r="E21" s="10"/>
      <c r="F21" s="10"/>
      <c r="G21" s="9"/>
    </row>
    <row r="22" customFormat="1" ht="23" customHeight="1" spans="1:7">
      <c r="A22" s="9">
        <v>17</v>
      </c>
      <c r="B22" s="12" t="s">
        <v>32</v>
      </c>
      <c r="C22" s="13" t="s">
        <v>33</v>
      </c>
      <c r="D22" s="10">
        <v>1</v>
      </c>
      <c r="E22" s="10"/>
      <c r="F22" s="10"/>
      <c r="G22" s="14"/>
    </row>
    <row r="23" customFormat="1" ht="23" customHeight="1" spans="1:7">
      <c r="A23" s="9">
        <v>18</v>
      </c>
      <c r="B23" s="12" t="s">
        <v>34</v>
      </c>
      <c r="C23" s="13" t="s">
        <v>31</v>
      </c>
      <c r="D23" s="10">
        <v>1</v>
      </c>
      <c r="E23" s="10"/>
      <c r="F23" s="10"/>
      <c r="G23" s="14"/>
    </row>
    <row r="24" customFormat="1" ht="23" customHeight="1" spans="1:7">
      <c r="A24" s="9"/>
      <c r="B24" s="15" t="s">
        <v>35</v>
      </c>
      <c r="C24" s="13"/>
      <c r="D24" s="10"/>
      <c r="E24" s="10"/>
      <c r="F24" s="10"/>
      <c r="G24" s="14"/>
    </row>
    <row r="25" customFormat="1" ht="23" customHeight="1" spans="1:7">
      <c r="A25" s="16"/>
      <c r="B25" s="12" t="s">
        <v>36</v>
      </c>
      <c r="C25" s="13"/>
      <c r="D25" s="10"/>
      <c r="E25" s="10"/>
      <c r="F25" s="10"/>
      <c r="G25" s="14"/>
    </row>
    <row r="26" customFormat="1" ht="23" customHeight="1" spans="1:7">
      <c r="A26" s="16"/>
      <c r="B26" s="15" t="s">
        <v>37</v>
      </c>
      <c r="C26" s="13"/>
      <c r="D26" s="10"/>
      <c r="E26" s="10"/>
      <c r="F26" s="17"/>
      <c r="G26" s="14"/>
    </row>
    <row r="27" s="3" customFormat="1" ht="26.1" customHeight="1" spans="1:7">
      <c r="A27" s="18"/>
      <c r="B27" s="19" t="s">
        <v>38</v>
      </c>
      <c r="C27" s="19"/>
      <c r="D27" s="19"/>
      <c r="E27" s="19"/>
      <c r="F27" s="19"/>
      <c r="G27" s="19"/>
    </row>
    <row r="28" s="3" customFormat="1" ht="26.1" customHeight="1" spans="1:7">
      <c r="A28" s="18"/>
      <c r="B28" s="19" t="s">
        <v>39</v>
      </c>
      <c r="C28" s="20"/>
      <c r="D28" s="20"/>
      <c r="E28" s="20"/>
      <c r="F28" s="20"/>
      <c r="G28" s="20"/>
    </row>
    <row r="29" ht="24.95" customHeight="1" spans="1:7">
      <c r="A29" s="2"/>
      <c r="B29" s="2"/>
      <c r="C29" s="2"/>
      <c r="D29" s="8"/>
      <c r="E29" s="21"/>
      <c r="F29" s="21"/>
      <c r="G29" s="21"/>
    </row>
    <row r="30" ht="27" customHeight="1" spans="5:7">
      <c r="E30" s="22"/>
      <c r="F30" s="22"/>
      <c r="G30" s="22"/>
    </row>
  </sheetData>
  <mergeCells count="6">
    <mergeCell ref="A1:B1"/>
    <mergeCell ref="A2:G2"/>
    <mergeCell ref="B27:G27"/>
    <mergeCell ref="B28:G28"/>
    <mergeCell ref="E29:G29"/>
    <mergeCell ref="E30:G30"/>
  </mergeCells>
  <printOptions horizontalCentered="1"/>
  <pageMargins left="0.354166666666667" right="0.196527777777778" top="0.393055555555556" bottom="0.354166666666667" header="0.275" footer="0.236111111111111"/>
  <pageSetup paperSize="9" scale="83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3楼多功能厅天花漏水处理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天山小子</cp:lastModifiedBy>
  <dcterms:created xsi:type="dcterms:W3CDTF">2019-12-31T03:58:00Z</dcterms:created>
  <dcterms:modified xsi:type="dcterms:W3CDTF">2024-02-21T06:48:43Z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BAF7177BD96249F59E76284E96AAC969_13</vt:lpwstr>
  </property>
</Properties>
</file>