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2375"/>
  </bookViews>
  <sheets>
    <sheet name="总报价" sheetId="1" r:id="rId1"/>
    <sheet name="各分项报价" sheetId="2" r:id="rId2"/>
    <sheet name="化粪池容积统计"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<sst xmlns="http://schemas.openxmlformats.org/spreadsheetml/2006/main" count="74" uniqueCount="58">
  <si>
    <t>广东省人民医院化粪池清理保洁服务及修缮厕所下水道等服务项目报价表</t>
  </si>
  <si>
    <t>报价时间：       年    月    日</t>
  </si>
  <si>
    <t>公司名称</t>
  </si>
  <si>
    <t>资质
是否符合</t>
  </si>
  <si>
    <t>报价总价
（元）</t>
  </si>
  <si>
    <t>工期</t>
  </si>
  <si>
    <r>
      <rPr>
        <sz val="14"/>
        <color theme="1"/>
        <rFont val="华文中宋"/>
        <charset val="134"/>
      </rPr>
      <t xml:space="preserve">业绩
</t>
    </r>
    <r>
      <rPr>
        <sz val="12"/>
        <color theme="1"/>
        <rFont val="华文中宋"/>
        <charset val="134"/>
      </rPr>
      <t>（化粪池清理保洁项目单位、
服务年限、容积、金额等）</t>
    </r>
  </si>
  <si>
    <t>¥</t>
  </si>
  <si>
    <t>1.
2.
3.
4.
5.</t>
  </si>
  <si>
    <t xml:space="preserve">                                                       
                                                                 单位：         
                                                                 签名（公章）：
                                                                 2024年    月    日
</t>
  </si>
  <si>
    <t>化粪池清理保洁服务及修缮厕所下水道等服务项目各分项报价单</t>
  </si>
  <si>
    <t>1、化粪池清理保洁服务报价</t>
  </si>
  <si>
    <t>序号</t>
  </si>
  <si>
    <t>项目</t>
  </si>
  <si>
    <t>数量</t>
  </si>
  <si>
    <t>单价</t>
  </si>
  <si>
    <t>合计（元）</t>
  </si>
  <si>
    <t>备注</t>
  </si>
  <si>
    <t>环卫车吸粪清理保洁服务费（含每年25次专业疏通下水道服务费、保洁费文明措施费等）</t>
  </si>
  <si>
    <t>856m³</t>
  </si>
  <si>
    <r>
      <rPr>
        <sz val="14"/>
        <color theme="1"/>
        <rFont val="仿宋"/>
        <charset val="134"/>
      </rPr>
      <t xml:space="preserve">       元/m</t>
    </r>
    <r>
      <rPr>
        <sz val="14"/>
        <color theme="1"/>
        <rFont val="宋体"/>
        <charset val="134"/>
      </rPr>
      <t>³</t>
    </r>
  </si>
  <si>
    <t>2、修缮下水道排污管（池）等排污设施项目报价表（元）</t>
  </si>
  <si>
    <t>现场勘察服务费</t>
  </si>
  <si>
    <t>10项</t>
  </si>
  <si>
    <t xml:space="preserve">          元/项</t>
  </si>
  <si>
    <r>
      <rPr>
        <sz val="12"/>
        <color rgb="FF222222"/>
        <rFont val="仿宋"/>
        <charset val="134"/>
      </rPr>
      <t>现场清理费</t>
    </r>
    <r>
      <rPr>
        <sz val="12"/>
        <color theme="1"/>
        <rFont val="仿宋"/>
        <charset val="134"/>
      </rPr>
      <t>（含废料清运）</t>
    </r>
  </si>
  <si>
    <t>人工费（8h/天）</t>
  </si>
  <si>
    <t>20天/人次</t>
  </si>
  <si>
    <t xml:space="preserve">          元/天</t>
  </si>
  <si>
    <t>材料预估费
（按实际使用材料及市场价预估，按实结算）</t>
  </si>
  <si>
    <t>1项</t>
  </si>
  <si>
    <t>10000元</t>
  </si>
  <si>
    <t>税费（费率    %）</t>
  </si>
  <si>
    <t>合计</t>
  </si>
  <si>
    <t xml:space="preserve">                          
                                                    单位：                                      
                                                    签名（公章）：
                                                   2024年   月   日
</t>
  </si>
  <si>
    <t>1、各化粪池容积与清理频度：</t>
  </si>
  <si>
    <t>楼宇</t>
  </si>
  <si>
    <t>数量（组）</t>
  </si>
  <si>
    <r>
      <rPr>
        <sz val="14"/>
        <color rgb="FF000000"/>
        <rFont val="仿宋"/>
        <charset val="134"/>
      </rPr>
      <t>容积（m</t>
    </r>
    <r>
      <rPr>
        <sz val="14"/>
        <color rgb="FF000000"/>
        <rFont val="宋体"/>
        <charset val="134"/>
      </rPr>
      <t>³</t>
    </r>
    <r>
      <rPr>
        <sz val="14"/>
        <color rgb="FF000000"/>
        <rFont val="仿宋"/>
        <charset val="134"/>
      </rPr>
      <t>）</t>
    </r>
  </si>
  <si>
    <t>清理</t>
  </si>
  <si>
    <r>
      <rPr>
        <sz val="12"/>
        <color rgb="FF000000"/>
        <rFont val="仿宋"/>
        <charset val="134"/>
      </rPr>
      <t>按清理频度计算容积（m</t>
    </r>
    <r>
      <rPr>
        <sz val="12"/>
        <color rgb="FF000000"/>
        <rFont val="宋体"/>
        <charset val="134"/>
      </rPr>
      <t>³</t>
    </r>
    <r>
      <rPr>
        <sz val="12"/>
        <color rgb="FF000000"/>
        <rFont val="仿宋"/>
        <charset val="134"/>
      </rPr>
      <t>）</t>
    </r>
  </si>
  <si>
    <t>清理要求</t>
  </si>
  <si>
    <t>主体楼</t>
  </si>
  <si>
    <t>1次/2年</t>
  </si>
  <si>
    <t>院本部590m³，2年彻底清理一次，质保期两年（清理验收日起算），期间如出现爆满等情形则无偿清理</t>
  </si>
  <si>
    <t>科教楼</t>
  </si>
  <si>
    <t>英东楼</t>
  </si>
  <si>
    <t>伟伦楼</t>
  </si>
  <si>
    <t>东3号楼</t>
  </si>
  <si>
    <t>东1号楼</t>
  </si>
  <si>
    <t>办公楼</t>
  </si>
  <si>
    <t>惠福分院</t>
  </si>
  <si>
    <t>4次/2年</t>
  </si>
  <si>
    <t>每半年1次</t>
  </si>
  <si>
    <t>学生宿舍</t>
  </si>
  <si>
    <t>8次/2年</t>
  </si>
  <si>
    <t>每季度1次</t>
  </si>
  <si>
    <t>实际清理化粪池容积（计费容积）：总容积*80%，即本项目实际清理化粪池容积为1070*80%=856立方米。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</si>
</sst>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8"/>
      <color theme="1"/>
      <name val="宋体"/>
      <charset val="134"/>
      <scheme val="minor"/>
    </font>
    <font>
      <sz val="14"/>
      <color rgb="FF000000"/>
      <name val="仿宋"/>
      <charset val="134"/>
    </font>
    <font>
      <sz val="12"/>
      <color rgb="FF000000"/>
      <name val="仿宋"/>
      <charset val="134"/>
    </font>
    <font>
      <sz val="11"/>
      <color rgb="FF000000"/>
      <name val="仿宋"/>
      <charset val="134"/>
    </font>
    <font>
      <sz val="12"/>
      <color theme="1"/>
      <name val="仿宋"/>
      <charset val="134"/>
    </font>
    <font>
      <b/>
      <sz val="20"/>
      <color theme="1"/>
      <name val="宋体"/>
      <charset val="134"/>
      <scheme val="minor"/>
    </font>
    <font>
      <b/>
      <sz val="16"/>
      <color theme="1"/>
      <name val="宋体"/>
      <charset val="134"/>
      <scheme val="minor"/>
    </font>
    <font>
      <sz val="14"/>
      <color theme="1"/>
      <name val="仿宋"/>
      <charset val="134"/>
    </font>
    <font>
      <b/>
      <sz val="14"/>
      <color rgb="FF222222"/>
      <name val="仿宋"/>
      <charset val="134"/>
    </font>
    <font>
      <sz val="14"/>
      <color theme="1"/>
      <name val="宋体"/>
      <charset val="134"/>
      <scheme val="minor"/>
    </font>
    <font>
      <sz val="12"/>
      <color rgb="FF222222"/>
      <name val="仿宋"/>
      <charset val="134"/>
    </font>
    <font>
      <b/>
      <sz val="12"/>
      <color theme="1"/>
      <name val="宋体"/>
      <charset val="134"/>
      <scheme val="minor"/>
    </font>
    <font>
      <sz val="12"/>
      <color theme="1"/>
      <name val="宋体"/>
      <charset val="134"/>
      <scheme val="minor"/>
    </font>
    <font>
      <sz val="11"/>
      <color theme="1"/>
      <name val="仿宋"/>
      <charset val="134"/>
    </font>
    <font>
      <sz val="14"/>
      <color theme="1"/>
      <name val="华文中宋"/>
      <charset val="134"/>
    </font>
    <font>
      <b/>
      <sz val="18"/>
      <color theme="1"/>
      <name val="华文中宋"/>
      <charset val="134"/>
    </font>
    <font>
      <b/>
      <sz val="14"/>
      <color theme="1"/>
      <name val="仿宋"/>
      <charset val="134"/>
    </font>
    <font>
      <sz val="14"/>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rgb="FF000000"/>
      <name val="宋体"/>
      <charset val="134"/>
    </font>
    <font>
      <sz val="12"/>
      <color rgb="FF000000"/>
      <name val="宋体"/>
      <charset val="134"/>
    </font>
    <font>
      <sz val="14"/>
      <color theme="1"/>
      <name val="宋体"/>
      <charset val="134"/>
    </font>
    <font>
      <sz val="12"/>
      <color theme="1"/>
      <name val="华文中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2" borderId="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6" fillId="0" borderId="0" applyNumberFormat="0" applyFill="0" applyBorder="0" applyAlignment="0" applyProtection="0">
      <alignment vertical="center"/>
    </xf>
    <xf numFmtId="0" fontId="27" fillId="3" borderId="11" applyNumberFormat="0" applyAlignment="0" applyProtection="0">
      <alignment vertical="center"/>
    </xf>
    <xf numFmtId="0" fontId="28" fillId="4" borderId="12" applyNumberFormat="0" applyAlignment="0" applyProtection="0">
      <alignment vertical="center"/>
    </xf>
    <xf numFmtId="0" fontId="29" fillId="4" borderId="11" applyNumberFormat="0" applyAlignment="0" applyProtection="0">
      <alignment vertical="center"/>
    </xf>
    <xf numFmtId="0" fontId="30" fillId="5" borderId="13" applyNumberFormat="0" applyAlignment="0" applyProtection="0">
      <alignment vertical="center"/>
    </xf>
    <xf numFmtId="0" fontId="31" fillId="0" borderId="14" applyNumberFormat="0" applyFill="0" applyAlignment="0" applyProtection="0">
      <alignment vertical="center"/>
    </xf>
    <xf numFmtId="0" fontId="32" fillId="0" borderId="15"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41">
    <xf numFmtId="0" fontId="0" fillId="0" borderId="0" xfId="0">
      <alignment vertical="center"/>
    </xf>
    <xf numFmtId="0" fontId="1" fillId="0" borderId="0" xfId="0" applyFont="1" applyAlignment="1">
      <alignment horizontal="left"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0" xfId="0" applyFill="1" applyAlignment="1">
      <alignment vertical="center"/>
    </xf>
    <xf numFmtId="0" fontId="6" fillId="0" borderId="0" xfId="0" applyFont="1" applyAlignment="1">
      <alignment horizontal="center" vertical="center"/>
    </xf>
    <xf numFmtId="0" fontId="7" fillId="0" borderId="0" xfId="0" applyFont="1">
      <alignment vertical="center"/>
    </xf>
    <xf numFmtId="0" fontId="5"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0" fillId="0" borderId="0" xfId="0" applyAlignment="1">
      <alignment horizontal="left" vertical="center"/>
    </xf>
    <xf numFmtId="0" fontId="7" fillId="0" borderId="0" xfId="0" applyFont="1" applyAlignment="1">
      <alignment horizontal="left" vertical="center"/>
    </xf>
    <xf numFmtId="0" fontId="10" fillId="0" borderId="1" xfId="0" applyFont="1" applyBorder="1" applyAlignment="1">
      <alignment horizontal="center" vertical="center"/>
    </xf>
    <xf numFmtId="0" fontId="11" fillId="0" borderId="1" xfId="0" applyFont="1" applyBorder="1" applyAlignment="1">
      <alignment horizontal="justify" vertical="center"/>
    </xf>
    <xf numFmtId="0" fontId="0" fillId="0" borderId="1" xfId="0" applyBorder="1" applyAlignment="1">
      <alignment horizontal="center" vertical="center"/>
    </xf>
    <xf numFmtId="0" fontId="0" fillId="0" borderId="1" xfId="0" applyBorder="1" applyAlignment="1">
      <alignment horizontal="left" vertical="center"/>
    </xf>
    <xf numFmtId="0" fontId="11" fillId="0" borderId="1" xfId="0" applyFont="1" applyBorder="1" applyAlignment="1">
      <alignment horizontal="justify" vertical="center" wrapText="1"/>
    </xf>
    <xf numFmtId="0" fontId="0" fillId="0" borderId="1" xfId="0" applyBorder="1" applyAlignment="1">
      <alignment horizontal="right" vertical="center"/>
    </xf>
    <xf numFmtId="0" fontId="12"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14" fillId="0" borderId="0" xfId="0" applyFont="1" applyFill="1" applyAlignment="1">
      <alignment vertical="center"/>
    </xf>
    <xf numFmtId="0" fontId="15" fillId="0" borderId="0" xfId="0" applyFont="1" applyFill="1" applyAlignment="1">
      <alignment vertical="center"/>
    </xf>
    <xf numFmtId="0" fontId="0" fillId="0" borderId="0" xfId="0" applyFill="1" applyAlignment="1">
      <alignment horizontal="center"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0" fontId="17" fillId="0" borderId="5" xfId="0" applyFont="1" applyFill="1" applyBorder="1" applyAlignment="1">
      <alignment horizontal="left" vertical="center" wrapText="1"/>
    </xf>
    <xf numFmtId="0" fontId="15" fillId="0" borderId="6"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2" fillId="0" borderId="7" xfId="0" applyFont="1" applyFill="1" applyBorder="1" applyAlignment="1">
      <alignment horizontal="left" vertical="center" wrapText="1"/>
    </xf>
    <xf numFmtId="0" fontId="13" fillId="0" borderId="7"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tabSelected="1" workbookViewId="0">
      <selection activeCell="A1" sqref="A1:E5"/>
    </sheetView>
  </sheetViews>
  <sheetFormatPr defaultColWidth="8.75" defaultRowHeight="13.5" outlineLevelRow="4" outlineLevelCol="4"/>
  <cols>
    <col min="1" max="1" width="41.4416666666667" style="29" customWidth="1"/>
    <col min="2" max="2" width="13" style="29" customWidth="1"/>
    <col min="3" max="3" width="29.625" style="10" customWidth="1"/>
    <col min="4" max="4" width="11.25" style="10" customWidth="1"/>
    <col min="5" max="5" width="40.125" style="10" customWidth="1"/>
    <col min="6" max="16383" width="8.75" style="10"/>
  </cols>
  <sheetData>
    <row r="1" s="10" customFormat="1" ht="72" customHeight="1" spans="1:5">
      <c r="A1" s="30" t="s">
        <v>0</v>
      </c>
      <c r="B1" s="30"/>
      <c r="C1" s="31"/>
      <c r="D1" s="31"/>
      <c r="E1" s="31"/>
    </row>
    <row r="2" s="27" customFormat="1" ht="37" customHeight="1" spans="1:5">
      <c r="A2" s="32" t="s">
        <v>1</v>
      </c>
      <c r="B2" s="32"/>
      <c r="C2" s="32"/>
      <c r="D2" s="32"/>
      <c r="E2" s="32"/>
    </row>
    <row r="3" s="28" customFormat="1" ht="78" customHeight="1" spans="1:5">
      <c r="A3" s="33" t="s">
        <v>2</v>
      </c>
      <c r="B3" s="34" t="s">
        <v>3</v>
      </c>
      <c r="C3" s="35" t="s">
        <v>4</v>
      </c>
      <c r="D3" s="35" t="s">
        <v>5</v>
      </c>
      <c r="E3" s="35" t="s">
        <v>6</v>
      </c>
    </row>
    <row r="4" s="10" customFormat="1" ht="137" customHeight="1" spans="1:5">
      <c r="A4" s="36"/>
      <c r="B4" s="36"/>
      <c r="C4" s="37" t="s">
        <v>7</v>
      </c>
      <c r="D4" s="37"/>
      <c r="E4" s="38" t="s">
        <v>8</v>
      </c>
    </row>
    <row r="5" s="10" customFormat="1" ht="130" customHeight="1" spans="1:5">
      <c r="A5" s="39" t="s">
        <v>9</v>
      </c>
      <c r="B5" s="39"/>
      <c r="C5" s="40"/>
      <c r="D5" s="40"/>
      <c r="E5" s="40"/>
    </row>
  </sheetData>
  <mergeCells count="3">
    <mergeCell ref="A1:E1"/>
    <mergeCell ref="A2:E2"/>
    <mergeCell ref="A5:E5"/>
  </mergeCells>
  <pageMargins left="0.393055555555556" right="0.275" top="0.590277777777778" bottom="0.393055555555556"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1" sqref="A1:F14"/>
    </sheetView>
  </sheetViews>
  <sheetFormatPr defaultColWidth="9" defaultRowHeight="13.5" outlineLevelCol="5"/>
  <cols>
    <col min="1" max="1" width="9" customWidth="1"/>
    <col min="2" max="2" width="49.375" customWidth="1"/>
    <col min="3" max="3" width="14.375" customWidth="1"/>
    <col min="4" max="4" width="17.125" customWidth="1"/>
    <col min="5" max="5" width="18" customWidth="1"/>
    <col min="6" max="6" width="19.625" customWidth="1"/>
  </cols>
  <sheetData>
    <row r="1" ht="29" customHeight="1" spans="1:6">
      <c r="A1" s="11" t="s">
        <v>10</v>
      </c>
      <c r="B1" s="11"/>
      <c r="C1" s="11"/>
      <c r="D1" s="11"/>
      <c r="E1" s="11"/>
      <c r="F1" s="11"/>
    </row>
    <row r="2" ht="27" customHeight="1" spans="2:2">
      <c r="B2" s="12" t="s">
        <v>11</v>
      </c>
    </row>
    <row r="3" ht="26" customHeight="1" spans="1:6">
      <c r="A3" s="13" t="s">
        <v>12</v>
      </c>
      <c r="B3" s="13" t="s">
        <v>13</v>
      </c>
      <c r="C3" s="13" t="s">
        <v>14</v>
      </c>
      <c r="D3" s="13" t="s">
        <v>15</v>
      </c>
      <c r="E3" s="13" t="s">
        <v>16</v>
      </c>
      <c r="F3" s="13" t="s">
        <v>17</v>
      </c>
    </row>
    <row r="4" ht="63" customHeight="1" spans="1:6">
      <c r="A4" s="14">
        <v>1</v>
      </c>
      <c r="B4" s="15" t="s">
        <v>18</v>
      </c>
      <c r="C4" s="13" t="s">
        <v>19</v>
      </c>
      <c r="D4" s="16" t="s">
        <v>20</v>
      </c>
      <c r="E4" s="16"/>
      <c r="F4" s="16"/>
    </row>
    <row r="5" ht="18" customHeight="1" spans="1:6">
      <c r="A5" s="17"/>
      <c r="B5" s="17"/>
      <c r="C5" s="17"/>
      <c r="D5" s="17"/>
      <c r="E5" s="17"/>
      <c r="F5" s="17"/>
    </row>
    <row r="6" ht="23" customHeight="1" spans="1:6">
      <c r="A6" s="17"/>
      <c r="B6" s="18" t="s">
        <v>21</v>
      </c>
      <c r="C6" s="18"/>
      <c r="D6" s="18"/>
      <c r="E6" s="18"/>
      <c r="F6" s="18"/>
    </row>
    <row r="7" ht="24" customHeight="1" spans="1:6">
      <c r="A7" s="14" t="s">
        <v>12</v>
      </c>
      <c r="B7" s="13" t="s">
        <v>13</v>
      </c>
      <c r="C7" s="13" t="s">
        <v>14</v>
      </c>
      <c r="D7" s="13" t="s">
        <v>15</v>
      </c>
      <c r="E7" s="13" t="s">
        <v>16</v>
      </c>
      <c r="F7" s="13" t="s">
        <v>17</v>
      </c>
    </row>
    <row r="8" ht="22" customHeight="1" spans="1:6">
      <c r="A8" s="19">
        <v>1</v>
      </c>
      <c r="B8" s="20" t="s">
        <v>22</v>
      </c>
      <c r="C8" s="21" t="s">
        <v>23</v>
      </c>
      <c r="D8" s="22" t="s">
        <v>24</v>
      </c>
      <c r="E8" s="22"/>
      <c r="F8" s="22"/>
    </row>
    <row r="9" ht="22" customHeight="1" spans="1:6">
      <c r="A9" s="19">
        <v>2</v>
      </c>
      <c r="B9" s="20" t="s">
        <v>25</v>
      </c>
      <c r="C9" s="21" t="s">
        <v>23</v>
      </c>
      <c r="D9" s="22" t="s">
        <v>24</v>
      </c>
      <c r="E9" s="22"/>
      <c r="F9" s="22"/>
    </row>
    <row r="10" ht="22" customHeight="1" spans="1:6">
      <c r="A10" s="19">
        <v>3</v>
      </c>
      <c r="B10" s="20" t="s">
        <v>26</v>
      </c>
      <c r="C10" s="21" t="s">
        <v>27</v>
      </c>
      <c r="D10" s="22" t="s">
        <v>28</v>
      </c>
      <c r="E10" s="22"/>
      <c r="F10" s="22"/>
    </row>
    <row r="11" ht="31" customHeight="1" spans="1:6">
      <c r="A11" s="19">
        <v>4</v>
      </c>
      <c r="B11" s="23" t="s">
        <v>29</v>
      </c>
      <c r="C11" s="21" t="s">
        <v>30</v>
      </c>
      <c r="D11" s="21" t="s">
        <v>31</v>
      </c>
      <c r="E11" s="21">
        <v>10000</v>
      </c>
      <c r="F11" s="22"/>
    </row>
    <row r="12" ht="21" customHeight="1" spans="1:6">
      <c r="A12" s="19">
        <v>5</v>
      </c>
      <c r="B12" s="20" t="s">
        <v>32</v>
      </c>
      <c r="C12" s="22"/>
      <c r="D12" s="24"/>
      <c r="E12" s="22"/>
      <c r="F12" s="22"/>
    </row>
    <row r="13" ht="28" customHeight="1" spans="1:6">
      <c r="A13" s="19">
        <v>6</v>
      </c>
      <c r="B13" s="20" t="s">
        <v>33</v>
      </c>
      <c r="C13" s="22"/>
      <c r="D13" s="22"/>
      <c r="E13" s="22"/>
      <c r="F13" s="22"/>
    </row>
    <row r="14" s="10" customFormat="1" ht="83" customHeight="1" spans="1:5">
      <c r="A14" s="25" t="s">
        <v>34</v>
      </c>
      <c r="B14" s="25"/>
      <c r="C14" s="26"/>
      <c r="D14" s="26"/>
      <c r="E14" s="26"/>
    </row>
  </sheetData>
  <mergeCells count="4">
    <mergeCell ref="A1:F1"/>
    <mergeCell ref="A5:F5"/>
    <mergeCell ref="B6:F6"/>
    <mergeCell ref="A14:E14"/>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F13" sqref="F13"/>
    </sheetView>
  </sheetViews>
  <sheetFormatPr defaultColWidth="9" defaultRowHeight="13.5" outlineLevelCol="6"/>
  <cols>
    <col min="1" max="1" width="7.5" customWidth="1"/>
    <col min="2" max="2" width="11.375" customWidth="1"/>
    <col min="6" max="6" width="12.375" customWidth="1"/>
    <col min="7" max="7" width="13.125" customWidth="1"/>
  </cols>
  <sheetData>
    <row r="1" customHeight="1"/>
    <row r="2" ht="22.5" spans="2:7">
      <c r="B2" s="1" t="s">
        <v>35</v>
      </c>
      <c r="C2" s="1"/>
      <c r="D2" s="1"/>
      <c r="E2" s="1"/>
      <c r="F2" s="1"/>
      <c r="G2" s="1"/>
    </row>
    <row r="3" ht="15" customHeight="1"/>
    <row r="4" ht="42.75" spans="1:7">
      <c r="A4" s="2" t="s">
        <v>12</v>
      </c>
      <c r="B4" s="2" t="s">
        <v>36</v>
      </c>
      <c r="C4" s="2" t="s">
        <v>37</v>
      </c>
      <c r="D4" s="2" t="s">
        <v>38</v>
      </c>
      <c r="E4" s="3" t="s">
        <v>39</v>
      </c>
      <c r="F4" s="3" t="s">
        <v>40</v>
      </c>
      <c r="G4" s="3" t="s">
        <v>41</v>
      </c>
    </row>
    <row r="5" ht="40" customHeight="1" spans="1:7">
      <c r="A5" s="3">
        <v>1</v>
      </c>
      <c r="B5" s="3" t="s">
        <v>42</v>
      </c>
      <c r="C5" s="3">
        <v>3</v>
      </c>
      <c r="D5" s="3">
        <v>210</v>
      </c>
      <c r="E5" s="4" t="s">
        <v>43</v>
      </c>
      <c r="F5" s="4">
        <f>D5*1</f>
        <v>210</v>
      </c>
      <c r="G5" s="5" t="s">
        <v>44</v>
      </c>
    </row>
    <row r="6" ht="40" customHeight="1" spans="1:7">
      <c r="A6" s="3">
        <v>2</v>
      </c>
      <c r="B6" s="3" t="s">
        <v>45</v>
      </c>
      <c r="C6" s="3">
        <v>1</v>
      </c>
      <c r="D6" s="3">
        <v>20</v>
      </c>
      <c r="E6" s="4" t="s">
        <v>43</v>
      </c>
      <c r="F6" s="4">
        <f t="shared" ref="F6:F11" si="0">D6*1</f>
        <v>20</v>
      </c>
      <c r="G6" s="5"/>
    </row>
    <row r="7" ht="40" customHeight="1" spans="1:7">
      <c r="A7" s="3">
        <v>3</v>
      </c>
      <c r="B7" s="3" t="s">
        <v>46</v>
      </c>
      <c r="C7" s="3">
        <v>3</v>
      </c>
      <c r="D7" s="3">
        <v>110</v>
      </c>
      <c r="E7" s="4" t="s">
        <v>43</v>
      </c>
      <c r="F7" s="4">
        <f t="shared" si="0"/>
        <v>110</v>
      </c>
      <c r="G7" s="5"/>
    </row>
    <row r="8" ht="40" customHeight="1" spans="1:7">
      <c r="A8" s="3">
        <v>4</v>
      </c>
      <c r="B8" s="3" t="s">
        <v>47</v>
      </c>
      <c r="C8" s="3">
        <v>2</v>
      </c>
      <c r="D8" s="3">
        <v>80</v>
      </c>
      <c r="E8" s="4" t="s">
        <v>43</v>
      </c>
      <c r="F8" s="4">
        <f t="shared" si="0"/>
        <v>80</v>
      </c>
      <c r="G8" s="5"/>
    </row>
    <row r="9" ht="40" customHeight="1" spans="1:7">
      <c r="A9" s="3">
        <v>5</v>
      </c>
      <c r="B9" s="3" t="s">
        <v>48</v>
      </c>
      <c r="C9" s="3">
        <v>2</v>
      </c>
      <c r="D9" s="3">
        <v>85</v>
      </c>
      <c r="E9" s="4" t="s">
        <v>43</v>
      </c>
      <c r="F9" s="4">
        <f t="shared" si="0"/>
        <v>85</v>
      </c>
      <c r="G9" s="5"/>
    </row>
    <row r="10" ht="40" customHeight="1" spans="1:7">
      <c r="A10" s="3">
        <v>6</v>
      </c>
      <c r="B10" s="3" t="s">
        <v>49</v>
      </c>
      <c r="C10" s="3">
        <v>2</v>
      </c>
      <c r="D10" s="3">
        <v>45</v>
      </c>
      <c r="E10" s="4" t="s">
        <v>43</v>
      </c>
      <c r="F10" s="4">
        <f t="shared" si="0"/>
        <v>45</v>
      </c>
      <c r="G10" s="5"/>
    </row>
    <row r="11" ht="40" customHeight="1" spans="1:7">
      <c r="A11" s="3">
        <v>7</v>
      </c>
      <c r="B11" s="3" t="s">
        <v>50</v>
      </c>
      <c r="C11" s="3">
        <v>1</v>
      </c>
      <c r="D11" s="3">
        <v>40</v>
      </c>
      <c r="E11" s="4" t="s">
        <v>43</v>
      </c>
      <c r="F11" s="4">
        <f t="shared" si="0"/>
        <v>40</v>
      </c>
      <c r="G11" s="5"/>
    </row>
    <row r="12" ht="40" customHeight="1" spans="1:7">
      <c r="A12" s="3">
        <v>8</v>
      </c>
      <c r="B12" s="3" t="s">
        <v>51</v>
      </c>
      <c r="C12" s="3">
        <v>1</v>
      </c>
      <c r="D12" s="3">
        <v>70</v>
      </c>
      <c r="E12" s="4" t="s">
        <v>52</v>
      </c>
      <c r="F12" s="4">
        <f>D12*4</f>
        <v>280</v>
      </c>
      <c r="G12" s="6" t="s">
        <v>53</v>
      </c>
    </row>
    <row r="13" ht="28" customHeight="1" spans="1:7">
      <c r="A13" s="3">
        <v>9</v>
      </c>
      <c r="B13" s="3" t="s">
        <v>54</v>
      </c>
      <c r="C13" s="3">
        <v>7</v>
      </c>
      <c r="D13" s="3">
        <v>25</v>
      </c>
      <c r="E13" s="4" t="s">
        <v>55</v>
      </c>
      <c r="F13" s="4">
        <f>D13*8</f>
        <v>200</v>
      </c>
      <c r="G13" s="6" t="s">
        <v>56</v>
      </c>
    </row>
    <row r="14" ht="28" customHeight="1" spans="1:7">
      <c r="A14" s="3">
        <v>10</v>
      </c>
      <c r="B14" s="3" t="s">
        <v>33</v>
      </c>
      <c r="C14" s="3">
        <f>SUM(C5:C13)</f>
        <v>22</v>
      </c>
      <c r="D14" s="3">
        <f>SUM(D5:D13)</f>
        <v>685</v>
      </c>
      <c r="E14" s="4"/>
      <c r="F14" s="4">
        <f>SUM(F5:F13)</f>
        <v>1070</v>
      </c>
      <c r="G14" s="6"/>
    </row>
    <row r="15" ht="41" customHeight="1" spans="1:7">
      <c r="A15" s="3">
        <v>11</v>
      </c>
      <c r="B15" s="7" t="s">
        <v>57</v>
      </c>
      <c r="C15" s="8"/>
      <c r="D15" s="8"/>
      <c r="E15" s="8"/>
      <c r="F15" s="8"/>
      <c r="G15" s="9"/>
    </row>
  </sheetData>
  <mergeCells count="3">
    <mergeCell ref="B2:G2"/>
    <mergeCell ref="B15:G15"/>
    <mergeCell ref="G5:G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总报价</vt:lpstr>
      <vt:lpstr>各分项报价</vt:lpstr>
      <vt:lpstr>化粪池容积统计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netuser</dc:creator>
  <cp:lastModifiedBy>建中</cp:lastModifiedBy>
  <dcterms:created xsi:type="dcterms:W3CDTF">2020-12-30T03:32:00Z</dcterms:created>
  <dcterms:modified xsi:type="dcterms:W3CDTF">2024-05-07T00:25:36Z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DC4A13B640674F809D6A05190AD77614</vt:lpwstr>
  </property>
</Properties>
</file>