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附表1-医院直饮水机滤芯更换及维护统计表" sheetId="4" r:id="rId1"/>
    <sheet name="附表2-水质监测主要参数" sheetId="3" r:id="rId2"/>
    <sheet name="附表3-医院直饮水机滤芯更换及维护单项报价表" sheetId="1" r:id="rId3"/>
    <sheet name="附表4-医院直饮水机滤芯更换及维护服务报价总表" sheetId="6" r:id="rId4"/>
  </sheets>
  <definedNames>
    <definedName name="_xlnm._FilterDatabase" localSheetId="0" hidden="1">'附表1-医院直饮水机滤芯更换及维护统计表'!$A$3:$K$65</definedName>
    <definedName name="_xlnm.Print_Titles" localSheetId="2">'附表3-医院直饮水机滤芯更换及维护单项报价表'!$2:$4</definedName>
    <definedName name="_xlnm.Print_Titles" localSheetId="0">'附表1-医院直饮水机滤芯更换及维护统计表'!$2:$3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<sst xmlns="http://schemas.openxmlformats.org/spreadsheetml/2006/main" count="454" uniqueCount="181">
  <si>
    <t>附表1：</t>
  </si>
  <si>
    <t>医院直饮水机滤芯更换及维护服务统计表</t>
  </si>
  <si>
    <t>序号</t>
  </si>
  <si>
    <t>楼栋</t>
  </si>
  <si>
    <t>楼层</t>
  </si>
  <si>
    <t>安装位置</t>
  </si>
  <si>
    <t>品牌</t>
  </si>
  <si>
    <t>水机型号</t>
  </si>
  <si>
    <t>功率</t>
  </si>
  <si>
    <t>安装时间</t>
  </si>
  <si>
    <t>数量(台)</t>
  </si>
  <si>
    <t>维保滤芯(套)</t>
  </si>
  <si>
    <t>备注</t>
  </si>
  <si>
    <t>急诊科</t>
  </si>
  <si>
    <t>急诊大门口左侧</t>
  </si>
  <si>
    <t>贺众</t>
  </si>
  <si>
    <t>UR-313BS-3</t>
  </si>
  <si>
    <t>2000W</t>
  </si>
  <si>
    <t>东川门诊部</t>
  </si>
  <si>
    <t>入大门口左侧</t>
  </si>
  <si>
    <t>抽血室对面的收费处旁</t>
  </si>
  <si>
    <t>上落手扶电梯南侧边</t>
  </si>
  <si>
    <t>406诊室旁</t>
  </si>
  <si>
    <t>康复医学科</t>
  </si>
  <si>
    <t>妇科</t>
  </si>
  <si>
    <t>伟伦楼</t>
  </si>
  <si>
    <t>核医学科</t>
  </si>
  <si>
    <t>负二楼</t>
  </si>
  <si>
    <t>放疗科</t>
  </si>
  <si>
    <t>餐厅楼</t>
  </si>
  <si>
    <t>餐厅</t>
  </si>
  <si>
    <t>英东楼</t>
  </si>
  <si>
    <t>负一楼</t>
  </si>
  <si>
    <t>厨房</t>
  </si>
  <si>
    <t>门诊挂号台对面、132室旁边</t>
  </si>
  <si>
    <t>二楼心儿B超室内</t>
  </si>
  <si>
    <t>心内科一区</t>
  </si>
  <si>
    <t>心内科二区</t>
  </si>
  <si>
    <t>心外成人科一区</t>
  </si>
  <si>
    <t>心儿科</t>
  </si>
  <si>
    <t>主体楼</t>
  </si>
  <si>
    <t>耳鼻喉科</t>
  </si>
  <si>
    <t>风湿免疫科</t>
  </si>
  <si>
    <t>产房</t>
  </si>
  <si>
    <t>肾内科</t>
  </si>
  <si>
    <t>骨科</t>
  </si>
  <si>
    <t>普通外科一区</t>
  </si>
  <si>
    <t>手术室职工餐厅</t>
  </si>
  <si>
    <t>围术期综合诊疗病区</t>
  </si>
  <si>
    <t>惠福分院</t>
  </si>
  <si>
    <t>放射科</t>
  </si>
  <si>
    <t>体检中心B超洗手间附近</t>
  </si>
  <si>
    <t>体检中心餐厅门口</t>
  </si>
  <si>
    <t>体检中心</t>
  </si>
  <si>
    <t>淋巴瘤科</t>
  </si>
  <si>
    <t>日间肿瘤病区</t>
  </si>
  <si>
    <t>头颈肿瘤</t>
  </si>
  <si>
    <t>儿童血液肿瘤科</t>
  </si>
  <si>
    <t>肺一科</t>
  </si>
  <si>
    <t>乳腺二科</t>
  </si>
  <si>
    <t>综合一科</t>
  </si>
  <si>
    <t>综合二科</t>
  </si>
  <si>
    <t>总院仓库</t>
  </si>
  <si>
    <t>负三</t>
  </si>
  <si>
    <t>仓库</t>
  </si>
  <si>
    <t>待安装到东川门诊及其它</t>
  </si>
  <si>
    <t>东一号楼</t>
  </si>
  <si>
    <t>微创介入科</t>
  </si>
  <si>
    <t>安吉尔</t>
  </si>
  <si>
    <t>AHR27-4030K2</t>
  </si>
  <si>
    <t>3300W</t>
  </si>
  <si>
    <t>器官移植科</t>
  </si>
  <si>
    <t>协和一区</t>
  </si>
  <si>
    <t>协和二区</t>
  </si>
  <si>
    <t>技能培训中心</t>
  </si>
  <si>
    <t>绿康源</t>
  </si>
  <si>
    <t>//</t>
  </si>
  <si>
    <t>外科教研室</t>
  </si>
  <si>
    <t>史密斯</t>
  </si>
  <si>
    <t>DR1800HF2</t>
  </si>
  <si>
    <t>办公楼</t>
  </si>
  <si>
    <t>会议室</t>
  </si>
  <si>
    <t>R400MTD1</t>
  </si>
  <si>
    <t>85W</t>
  </si>
  <si>
    <t>R2000BG1</t>
  </si>
  <si>
    <t>120W</t>
  </si>
  <si>
    <t>总     计</t>
  </si>
  <si>
    <t>1、以上采购物品名称、型号规格、数量等均为参考和估算（如有增减按以上相应机型提供服务），供应商的需供应基于以上内容或优于以上内容，供应商在进行资质文件报名时，需提供响应及方案承诺；</t>
  </si>
  <si>
    <t>2、质保期限不少于更换周期的需求时间，开始时间为自物品交付使用登记之日起计算，保修范围包括所供应的零配件及第三方产品等；</t>
  </si>
  <si>
    <t>3、具体要求（包括品名、型号规格、尺寸、数量等）以采购人现场需求为准，最终解释归采购人所有。</t>
  </si>
  <si>
    <t>附表2：</t>
  </si>
  <si>
    <t>水质监测主要参数</t>
  </si>
  <si>
    <t>医院直饮水机经过滤后的水质必须符合相关饮用水标准及检测要求，采购人的水质监测要求包括及不限于以下参数及要求：</t>
  </si>
  <si>
    <t>主要参数</t>
  </si>
  <si>
    <r>
      <rPr>
        <sz val="10"/>
        <rFont val="宋体"/>
        <charset val="134"/>
      </rPr>
      <t>菌落总数</t>
    </r>
    <r>
      <rPr>
        <sz val="10"/>
        <rFont val="Times New Roman"/>
        <charset val="134"/>
      </rPr>
      <t>(</t>
    </r>
    <r>
      <rPr>
        <sz val="10"/>
        <rFont val="Arial"/>
        <charset val="134"/>
      </rPr>
      <t>≤</t>
    </r>
    <r>
      <rPr>
        <sz val="10"/>
        <rFont val="Times New Roman"/>
        <charset val="134"/>
      </rPr>
      <t>100)</t>
    </r>
  </si>
  <si>
    <t>总大肠菌群（不应检出）</t>
  </si>
  <si>
    <r>
      <rPr>
        <sz val="12"/>
        <rFont val="Times New Roman"/>
        <charset val="134"/>
      </rPr>
      <t>pH</t>
    </r>
    <r>
      <rPr>
        <sz val="12"/>
        <rFont val="宋体"/>
        <charset val="134"/>
      </rPr>
      <t xml:space="preserve">（不小于 </t>
    </r>
    <r>
      <rPr>
        <sz val="12"/>
        <rFont val="Times New Roman"/>
        <charset val="134"/>
      </rPr>
      <t xml:space="preserve">6.5 </t>
    </r>
    <r>
      <rPr>
        <sz val="12"/>
        <rFont val="宋体"/>
        <charset val="134"/>
      </rPr>
      <t>且不大于</t>
    </r>
    <r>
      <rPr>
        <sz val="12"/>
        <rFont val="Times New Roman"/>
        <charset val="134"/>
      </rPr>
      <t>8.5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</si>
  <si>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耗氧量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以</t>
    </r>
    <r>
      <rPr>
        <sz val="12"/>
        <rFont val="Times New Roman"/>
        <charset val="134"/>
      </rPr>
      <t>O₂</t>
    </r>
    <r>
      <rPr>
        <sz val="12"/>
        <rFont val="宋体"/>
        <charset val="134"/>
      </rPr>
      <t>计</t>
    </r>
    <r>
      <rPr>
        <sz val="12"/>
        <rFont val="Times New Roman"/>
        <charset val="134"/>
      </rPr>
      <t>)</t>
    </r>
    <r>
      <rPr>
        <sz val="12"/>
        <rFont val="宋体"/>
        <charset val="134"/>
      </rPr>
      <t>（</t>
    </r>
    <r>
      <rPr>
        <sz val="12"/>
        <rFont val="Arial"/>
        <charset val="134"/>
      </rPr>
      <t>≤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</si>
  <si>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色度（</t>
    </r>
    <r>
      <rPr>
        <sz val="12"/>
        <rFont val="Arial"/>
        <charset val="134"/>
      </rPr>
      <t>≤</t>
    </r>
    <r>
      <rPr>
        <sz val="12"/>
        <rFont val="Times New Roman"/>
        <charset val="134"/>
      </rPr>
      <t>15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</si>
  <si>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浑浊度（</t>
    </r>
    <r>
      <rPr>
        <sz val="12"/>
        <rFont val="Arial"/>
        <charset val="134"/>
      </rPr>
      <t>≤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</t>
    </r>
  </si>
  <si>
    <t>肉眼可见物（无）</t>
  </si>
  <si>
    <t>臭和味（无异臭、异味）</t>
  </si>
  <si>
    <r>
      <rPr>
        <sz val="12"/>
        <rFont val="宋体"/>
        <charset val="134"/>
      </rPr>
      <t>游离余氯（</t>
    </r>
    <r>
      <rPr>
        <sz val="12"/>
        <rFont val="Arial"/>
        <charset val="134"/>
      </rPr>
      <t>≤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</t>
    </r>
  </si>
  <si>
    <t>附表3：</t>
  </si>
  <si>
    <t>医院直饮水机滤芯更换及维护服务单项及年用量报价表</t>
  </si>
  <si>
    <t>一、分类报价</t>
  </si>
  <si>
    <t>1、贺众牌直饮水机的滤芯更换及维护</t>
  </si>
  <si>
    <t>过滤系统</t>
  </si>
  <si>
    <t>第一道</t>
  </si>
  <si>
    <t>第二道</t>
  </si>
  <si>
    <t>第三道</t>
  </si>
  <si>
    <t>第四道</t>
  </si>
  <si>
    <t>第五道</t>
  </si>
  <si>
    <t>饮水机消毒</t>
  </si>
  <si>
    <t>设备维护</t>
  </si>
  <si>
    <t>品名</t>
  </si>
  <si>
    <t>UF-61C</t>
  </si>
  <si>
    <t>UF-62C</t>
  </si>
  <si>
    <t>UF-63C</t>
  </si>
  <si>
    <t>逆渗透膜</t>
  </si>
  <si>
    <t>UF-21</t>
  </si>
  <si>
    <t>清缸杀菌</t>
  </si>
  <si>
    <t>配件维修</t>
  </si>
  <si>
    <t>更换（服务）周期</t>
  </si>
  <si>
    <t>3个月</t>
  </si>
  <si>
    <t>6个月</t>
  </si>
  <si>
    <t>12个月</t>
  </si>
  <si>
    <t>不定期</t>
  </si>
  <si>
    <t>一年更换总数</t>
  </si>
  <si>
    <t>4支</t>
  </si>
  <si>
    <t>2支</t>
  </si>
  <si>
    <t>1次</t>
  </si>
  <si>
    <t>维修配件全包</t>
  </si>
  <si>
    <t>单价（元）</t>
  </si>
  <si>
    <t>小计（元）</t>
  </si>
  <si>
    <t>2、史密斯直饮水机的滤芯更换及维护</t>
  </si>
  <si>
    <t>过滤系统级数</t>
  </si>
  <si>
    <t>两级</t>
  </si>
  <si>
    <t>过滤级名称</t>
  </si>
  <si>
    <t>复合滤芯</t>
  </si>
  <si>
    <t>反渗透膜</t>
  </si>
  <si>
    <t>1次/年</t>
  </si>
  <si>
    <t>1次/两年</t>
  </si>
  <si>
    <t>1支</t>
  </si>
  <si>
    <t>3、其它品牌直饮水机的滤芯更换及维护</t>
  </si>
  <si>
    <t>安吉尔、绿康源等</t>
  </si>
  <si>
    <r>
      <t>5</t>
    </r>
    <r>
      <rPr>
        <sz val="16"/>
        <rFont val="宋体"/>
        <charset val="134"/>
      </rPr>
      <t>级</t>
    </r>
  </si>
  <si>
    <t>PP棉</t>
  </si>
  <si>
    <t>颗粒活性炭</t>
  </si>
  <si>
    <t>压缩活性炭</t>
  </si>
  <si>
    <t>后置活性炭</t>
  </si>
  <si>
    <t>二、汇总价</t>
  </si>
  <si>
    <t>单位</t>
  </si>
  <si>
    <t>数量</t>
  </si>
  <si>
    <t>单价（元/台.年）</t>
  </si>
  <si>
    <t>合计（元/年）</t>
  </si>
  <si>
    <t>1、贺众直饮水机类</t>
  </si>
  <si>
    <t>台</t>
  </si>
  <si>
    <t>2、史密斯直饮水机类</t>
  </si>
  <si>
    <t>3、安吉尔、绿康源等类</t>
  </si>
  <si>
    <t>年总计（元/年）</t>
  </si>
  <si>
    <t>两年总计（元/两年）</t>
  </si>
  <si>
    <t>注：1、以上数量为现用量，作报价计算参考，具体采购和结算量按实际服务数量为准（如有增减按以上相应机型结算），采购方不作总量承诺；</t>
  </si>
  <si>
    <t xml:space="preserve">    2、要求供应商所供应物品为全新产品，无污染，无侵权行为、表面无划损、无任何缺陷隐患，在中国境内可依常规安全合法使用等承诺；</t>
  </si>
  <si>
    <t xml:space="preserve">    3、以上报价已包含设计、勘查、运输、工具、耗材、节假日加班、巡查、质保、税收等费用；</t>
  </si>
  <si>
    <t xml:space="preserve">    4、供应商报价时必须填报上表格中各品名、型号规格、单价、金额齐全；</t>
  </si>
  <si>
    <t xml:space="preserve">    5、质保期期限不少于更换周期的需求时间，开始时间为自物品交付使用登记之日起计算，保修范围包括所供应的零配件及第三方产品等。</t>
  </si>
  <si>
    <t>附表4：</t>
  </si>
  <si>
    <t>项目报价总表</t>
  </si>
  <si>
    <t>项目名称</t>
  </si>
  <si>
    <t>资质
是否符合</t>
  </si>
  <si>
    <t>总价
(万元)</t>
  </si>
  <si>
    <t>采购期</t>
  </si>
  <si>
    <t>公司业绩</t>
  </si>
  <si>
    <t>医院直饮水机滤芯更换及维护服务采购项目</t>
  </si>
  <si>
    <t>两年</t>
  </si>
  <si>
    <t>本报价采购量为现用数量的单价统计了两年总价，具体采购量按采购方需求为准进行结算。</t>
  </si>
  <si>
    <t>报价单位（名称+盖章）</t>
  </si>
  <si>
    <t>报价日期：2024年  月   日</t>
  </si>
  <si>
    <t>报价联系人：</t>
  </si>
  <si>
    <t>联系人电话：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</si>
</sst>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8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4"/>
      <color indexed="8"/>
      <name val="宋体"/>
      <charset val="134"/>
    </font>
    <font>
      <b/>
      <sz val="20"/>
      <color indexed="8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16"/>
      <color rgb="FF000000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2"/>
      <color rgb="FF000000"/>
      <name val="微软雅黑"/>
      <charset val="134"/>
    </font>
    <font>
      <sz val="10"/>
      <name val="宋体"/>
      <charset val="134"/>
    </font>
    <font>
      <sz val="12"/>
      <name val="Times New Roman"/>
      <charset val="134"/>
    </font>
    <font>
      <b/>
      <sz val="12"/>
      <color indexed="8"/>
      <name val="宋体"/>
      <charset val="134"/>
    </font>
    <font>
      <sz val="10.5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  <font>
      <sz val="10"/>
      <name val="Times New Roman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2" borderId="2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9" applyNumberFormat="0" applyAlignment="0" applyProtection="0">
      <alignment vertical="center"/>
    </xf>
    <xf numFmtId="0" fontId="35" fillId="4" borderId="30" applyNumberFormat="0" applyAlignment="0" applyProtection="0">
      <alignment vertical="center"/>
    </xf>
    <xf numFmtId="0" fontId="36" fillId="4" borderId="29" applyNumberFormat="0" applyAlignment="0" applyProtection="0">
      <alignment vertical="center"/>
    </xf>
    <xf numFmtId="0" fontId="37" fillId="5" borderId="31" applyNumberFormat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justify" vertical="center" indent="15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176" fontId="8" fillId="0" borderId="0" xfId="0" applyNumberFormat="1" applyFont="1" applyFill="1" applyAlignment="1">
      <alignment horizontal="right" vertical="center"/>
    </xf>
    <xf numFmtId="0" fontId="23" fillId="0" borderId="0" xfId="0" applyFont="1" applyFill="1" applyAlignment="1">
      <alignment horizontal="left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left" vertical="center"/>
    </xf>
    <xf numFmtId="176" fontId="14" fillId="0" borderId="21" xfId="0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center" vertical="center" wrapText="1"/>
    </xf>
    <xf numFmtId="176" fontId="7" fillId="0" borderId="21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 vertical="top" wrapText="1"/>
    </xf>
    <xf numFmtId="176" fontId="8" fillId="0" borderId="22" xfId="0" applyNumberFormat="1" applyFont="1" applyFill="1" applyBorder="1" applyAlignment="1">
      <alignment horizontal="right" vertical="top" wrapText="1"/>
    </xf>
    <xf numFmtId="0" fontId="8" fillId="0" borderId="22" xfId="0" applyFont="1" applyBorder="1" applyAlignment="1">
      <alignment horizontal="left" vertical="top" wrapText="1"/>
    </xf>
    <xf numFmtId="176" fontId="8" fillId="0" borderId="22" xfId="0" applyNumberFormat="1" applyFont="1" applyFill="1" applyBorder="1" applyAlignment="1">
      <alignment horizontal="right" vertical="top" wrapText="1"/>
    </xf>
    <xf numFmtId="176" fontId="8" fillId="0" borderId="22" xfId="0" applyNumberFormat="1" applyFont="1" applyFill="1" applyBorder="1" applyAlignment="1">
      <alignment horizontal="right" vertical="top" wrapText="1"/>
    </xf>
    <xf numFmtId="0" fontId="8" fillId="0" borderId="22" xfId="0" applyFont="1" applyFill="1" applyBorder="1" applyAlignment="1">
      <alignment horizontal="left" vertical="center" wrapText="1"/>
    </xf>
    <xf numFmtId="176" fontId="8" fillId="0" borderId="22" xfId="0" applyNumberFormat="1" applyFont="1" applyFill="1" applyBorder="1" applyAlignment="1">
      <alignment horizontal="right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center" wrapText="1"/>
    </xf>
    <xf numFmtId="176" fontId="8" fillId="0" borderId="24" xfId="0" applyNumberFormat="1" applyFont="1" applyFill="1" applyBorder="1" applyAlignment="1">
      <alignment horizontal="right" vertical="center" wrapText="1"/>
    </xf>
    <xf numFmtId="0" fontId="24" fillId="0" borderId="0" xfId="0" applyFont="1" applyFill="1" applyAlignment="1">
      <alignment horizontal="left" vertical="center" wrapText="1"/>
    </xf>
    <xf numFmtId="176" fontId="24" fillId="0" borderId="0" xfId="0" applyNumberFormat="1" applyFont="1" applyFill="1" applyAlignment="1">
      <alignment horizontal="left" vertical="center" wrapText="1"/>
    </xf>
    <xf numFmtId="0" fontId="14" fillId="0" borderId="2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25" fillId="0" borderId="2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F983D2FE-C893-455B-B791-D6B7A44D717E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975E6521-AA65-4338-AF37-A802640BF380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5"/>
  <sheetViews>
    <sheetView topLeftCell="A37" workbookViewId="0">
      <selection activeCell="D22" sqref="D22"/>
    </sheetView>
  </sheetViews>
  <sheetFormatPr defaultColWidth="11" defaultRowHeight="13.5"/>
  <cols>
    <col min="1" max="1" width="7.5" style="13" customWidth="1"/>
    <col min="2" max="2" width="18.125" style="13" customWidth="1"/>
    <col min="3" max="3" width="8" style="13" customWidth="1"/>
    <col min="4" max="4" width="29.375" style="15" customWidth="1"/>
    <col min="5" max="5" width="10.75" style="13" customWidth="1"/>
    <col min="6" max="6" width="16.875" style="13" customWidth="1"/>
    <col min="7" max="7" width="8.75" style="13" customWidth="1"/>
    <col min="8" max="8" width="14.875" style="70" customWidth="1"/>
    <col min="9" max="9" width="9.25" style="13" customWidth="1"/>
    <col min="10" max="10" width="14.875" style="13" customWidth="1"/>
    <col min="11" max="11" width="11.0416666666667" style="13" customWidth="1"/>
    <col min="12" max="16384" width="11.1" style="13"/>
  </cols>
  <sheetData>
    <row r="1" ht="26" customHeight="1" spans="1:2">
      <c r="A1" s="71" t="s">
        <v>0</v>
      </c>
      <c r="B1" s="71"/>
    </row>
    <row r="2" ht="29" customHeight="1" spans="1:10">
      <c r="A2" s="72" t="s">
        <v>1</v>
      </c>
      <c r="B2" s="73"/>
      <c r="C2" s="73"/>
      <c r="D2" s="74"/>
      <c r="E2" s="73"/>
      <c r="F2" s="73"/>
      <c r="G2" s="73"/>
      <c r="H2" s="75"/>
      <c r="I2" s="73"/>
      <c r="J2" s="92"/>
    </row>
    <row r="3" s="12" customFormat="1" ht="27" customHeight="1" spans="1:11">
      <c r="A3" s="76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76" t="s">
        <v>7</v>
      </c>
      <c r="G3" s="76" t="s">
        <v>8</v>
      </c>
      <c r="H3" s="77" t="s">
        <v>9</v>
      </c>
      <c r="I3" s="76" t="s">
        <v>10</v>
      </c>
      <c r="J3" s="76" t="s">
        <v>11</v>
      </c>
      <c r="K3" s="93" t="s">
        <v>12</v>
      </c>
    </row>
    <row r="4" ht="20" customHeight="1" spans="1:11">
      <c r="A4" s="78">
        <v>1</v>
      </c>
      <c r="B4" s="79" t="s">
        <v>13</v>
      </c>
      <c r="C4" s="79">
        <v>1</v>
      </c>
      <c r="D4" s="79" t="s">
        <v>14</v>
      </c>
      <c r="E4" s="79" t="s">
        <v>15</v>
      </c>
      <c r="F4" s="79" t="s">
        <v>16</v>
      </c>
      <c r="G4" s="79" t="s">
        <v>17</v>
      </c>
      <c r="H4" s="80">
        <v>42195</v>
      </c>
      <c r="I4" s="78">
        <v>1</v>
      </c>
      <c r="J4" s="78">
        <f t="shared" ref="J4:J9" si="0">I4</f>
        <v>1</v>
      </c>
      <c r="K4" s="78"/>
    </row>
    <row r="5" ht="20" customHeight="1" spans="1:11">
      <c r="A5" s="78">
        <v>2</v>
      </c>
      <c r="B5" s="79" t="s">
        <v>13</v>
      </c>
      <c r="C5" s="79">
        <v>1</v>
      </c>
      <c r="D5" s="79" t="s">
        <v>14</v>
      </c>
      <c r="E5" s="79" t="s">
        <v>15</v>
      </c>
      <c r="F5" s="79" t="s">
        <v>16</v>
      </c>
      <c r="G5" s="79" t="s">
        <v>17</v>
      </c>
      <c r="H5" s="80">
        <v>42195</v>
      </c>
      <c r="I5" s="78">
        <v>1</v>
      </c>
      <c r="J5" s="78">
        <f t="shared" si="0"/>
        <v>1</v>
      </c>
      <c r="K5" s="78"/>
    </row>
    <row r="6" ht="20" customHeight="1" spans="1:11">
      <c r="A6" s="78">
        <v>3</v>
      </c>
      <c r="B6" s="79" t="s">
        <v>18</v>
      </c>
      <c r="C6" s="79">
        <v>1</v>
      </c>
      <c r="D6" s="79" t="s">
        <v>19</v>
      </c>
      <c r="E6" s="79" t="s">
        <v>15</v>
      </c>
      <c r="F6" s="79" t="s">
        <v>16</v>
      </c>
      <c r="G6" s="79" t="s">
        <v>17</v>
      </c>
      <c r="H6" s="80">
        <v>42538</v>
      </c>
      <c r="I6" s="78">
        <v>1</v>
      </c>
      <c r="J6" s="78">
        <f t="shared" si="0"/>
        <v>1</v>
      </c>
      <c r="K6" s="78"/>
    </row>
    <row r="7" ht="20" customHeight="1" spans="1:11">
      <c r="A7" s="78">
        <v>4</v>
      </c>
      <c r="B7" s="79" t="s">
        <v>18</v>
      </c>
      <c r="C7" s="79">
        <v>1</v>
      </c>
      <c r="D7" s="79" t="s">
        <v>19</v>
      </c>
      <c r="E7" s="79" t="s">
        <v>15</v>
      </c>
      <c r="F7" s="79" t="s">
        <v>16</v>
      </c>
      <c r="G7" s="79" t="s">
        <v>17</v>
      </c>
      <c r="H7" s="80">
        <v>42538</v>
      </c>
      <c r="I7" s="78">
        <v>1</v>
      </c>
      <c r="J7" s="78">
        <f t="shared" si="0"/>
        <v>1</v>
      </c>
      <c r="K7" s="78"/>
    </row>
    <row r="8" ht="30" customHeight="1" spans="1:11">
      <c r="A8" s="78">
        <v>5</v>
      </c>
      <c r="B8" s="79" t="s">
        <v>18</v>
      </c>
      <c r="C8" s="79">
        <v>2</v>
      </c>
      <c r="D8" s="79" t="s">
        <v>20</v>
      </c>
      <c r="E8" s="79" t="s">
        <v>15</v>
      </c>
      <c r="F8" s="79" t="s">
        <v>16</v>
      </c>
      <c r="G8" s="79" t="s">
        <v>17</v>
      </c>
      <c r="H8" s="80">
        <v>42195</v>
      </c>
      <c r="I8" s="78">
        <v>1</v>
      </c>
      <c r="J8" s="78">
        <f t="shared" si="0"/>
        <v>1</v>
      </c>
      <c r="K8" s="78"/>
    </row>
    <row r="9" ht="30" customHeight="1" spans="1:11">
      <c r="A9" s="78">
        <v>6</v>
      </c>
      <c r="B9" s="79" t="s">
        <v>18</v>
      </c>
      <c r="C9" s="79">
        <v>3</v>
      </c>
      <c r="D9" s="79" t="s">
        <v>21</v>
      </c>
      <c r="E9" s="79" t="s">
        <v>15</v>
      </c>
      <c r="F9" s="79" t="s">
        <v>16</v>
      </c>
      <c r="G9" s="79" t="s">
        <v>17</v>
      </c>
      <c r="H9" s="80">
        <v>44855</v>
      </c>
      <c r="I9" s="78">
        <v>1</v>
      </c>
      <c r="J9" s="78">
        <f t="shared" si="0"/>
        <v>1</v>
      </c>
      <c r="K9" s="78"/>
    </row>
    <row r="10" customFormat="1" ht="20" customHeight="1" spans="1:11">
      <c r="A10" s="78">
        <v>7</v>
      </c>
      <c r="B10" s="81" t="s">
        <v>18</v>
      </c>
      <c r="C10" s="81">
        <v>4</v>
      </c>
      <c r="D10" s="81" t="s">
        <v>22</v>
      </c>
      <c r="E10" s="79" t="s">
        <v>15</v>
      </c>
      <c r="F10" s="81" t="s">
        <v>16</v>
      </c>
      <c r="G10" s="81" t="s">
        <v>17</v>
      </c>
      <c r="H10" s="80">
        <v>42014</v>
      </c>
      <c r="I10" s="78">
        <v>1</v>
      </c>
      <c r="J10" s="78">
        <v>1</v>
      </c>
      <c r="K10" s="94"/>
    </row>
    <row r="11" customFormat="1" ht="20" customHeight="1" spans="1:11">
      <c r="A11" s="78">
        <v>8</v>
      </c>
      <c r="B11" s="81" t="s">
        <v>18</v>
      </c>
      <c r="C11" s="81">
        <v>4</v>
      </c>
      <c r="D11" s="81" t="s">
        <v>23</v>
      </c>
      <c r="E11" s="79" t="s">
        <v>15</v>
      </c>
      <c r="F11" s="81" t="s">
        <v>16</v>
      </c>
      <c r="G11" s="81" t="s">
        <v>17</v>
      </c>
      <c r="H11" s="80">
        <v>42014</v>
      </c>
      <c r="I11" s="78">
        <v>1</v>
      </c>
      <c r="J11" s="78">
        <v>1</v>
      </c>
      <c r="K11" s="94"/>
    </row>
    <row r="12" customFormat="1" ht="20" customHeight="1" spans="1:11">
      <c r="A12" s="78">
        <v>9</v>
      </c>
      <c r="B12" s="81" t="s">
        <v>18</v>
      </c>
      <c r="C12" s="81">
        <v>4</v>
      </c>
      <c r="D12" s="81" t="s">
        <v>24</v>
      </c>
      <c r="E12" s="79" t="s">
        <v>15</v>
      </c>
      <c r="F12" s="81" t="s">
        <v>16</v>
      </c>
      <c r="G12" s="81" t="s">
        <v>17</v>
      </c>
      <c r="H12" s="80">
        <v>42531</v>
      </c>
      <c r="I12" s="78">
        <v>1</v>
      </c>
      <c r="J12" s="78">
        <v>1</v>
      </c>
      <c r="K12" s="94"/>
    </row>
    <row r="13" ht="20" customHeight="1" spans="1:11">
      <c r="A13" s="78">
        <v>10</v>
      </c>
      <c r="B13" s="79" t="s">
        <v>25</v>
      </c>
      <c r="C13" s="79">
        <v>5</v>
      </c>
      <c r="D13" s="79" t="s">
        <v>26</v>
      </c>
      <c r="E13" s="79" t="s">
        <v>15</v>
      </c>
      <c r="F13" s="79" t="s">
        <v>16</v>
      </c>
      <c r="G13" s="79" t="s">
        <v>17</v>
      </c>
      <c r="H13" s="80">
        <v>44602</v>
      </c>
      <c r="I13" s="78">
        <v>1</v>
      </c>
      <c r="J13" s="78">
        <f t="shared" ref="J13:J37" si="1">I13</f>
        <v>1</v>
      </c>
      <c r="K13" s="78"/>
    </row>
    <row r="14" ht="20" customHeight="1" spans="1:11">
      <c r="A14" s="78">
        <v>11</v>
      </c>
      <c r="B14" s="79" t="s">
        <v>25</v>
      </c>
      <c r="C14" s="79" t="s">
        <v>27</v>
      </c>
      <c r="D14" s="79" t="s">
        <v>28</v>
      </c>
      <c r="E14" s="79" t="s">
        <v>15</v>
      </c>
      <c r="F14" s="79" t="s">
        <v>16</v>
      </c>
      <c r="G14" s="79" t="s">
        <v>17</v>
      </c>
      <c r="H14" s="80">
        <v>42478</v>
      </c>
      <c r="I14" s="78">
        <v>1</v>
      </c>
      <c r="J14" s="78">
        <f t="shared" si="1"/>
        <v>1</v>
      </c>
      <c r="K14" s="78"/>
    </row>
    <row r="15" ht="20" customHeight="1" spans="1:11">
      <c r="A15" s="78">
        <v>12</v>
      </c>
      <c r="B15" s="79" t="s">
        <v>29</v>
      </c>
      <c r="C15" s="79">
        <v>3</v>
      </c>
      <c r="D15" s="79" t="s">
        <v>30</v>
      </c>
      <c r="E15" s="79" t="s">
        <v>15</v>
      </c>
      <c r="F15" s="79" t="s">
        <v>16</v>
      </c>
      <c r="G15" s="79" t="s">
        <v>17</v>
      </c>
      <c r="H15" s="80">
        <v>43169</v>
      </c>
      <c r="I15" s="78">
        <v>1</v>
      </c>
      <c r="J15" s="78">
        <f t="shared" si="1"/>
        <v>1</v>
      </c>
      <c r="K15" s="78"/>
    </row>
    <row r="16" ht="20" customHeight="1" spans="1:11">
      <c r="A16" s="78">
        <v>13</v>
      </c>
      <c r="B16" s="79" t="s">
        <v>31</v>
      </c>
      <c r="C16" s="79" t="s">
        <v>32</v>
      </c>
      <c r="D16" s="79" t="s">
        <v>33</v>
      </c>
      <c r="E16" s="79" t="s">
        <v>15</v>
      </c>
      <c r="F16" s="79" t="s">
        <v>16</v>
      </c>
      <c r="G16" s="79" t="s">
        <v>17</v>
      </c>
      <c r="H16" s="80">
        <v>43169</v>
      </c>
      <c r="I16" s="78">
        <v>1</v>
      </c>
      <c r="J16" s="78">
        <f t="shared" si="1"/>
        <v>1</v>
      </c>
      <c r="K16" s="78"/>
    </row>
    <row r="17" ht="21" customHeight="1" spans="1:11">
      <c r="A17" s="78">
        <v>14</v>
      </c>
      <c r="B17" s="79" t="s">
        <v>31</v>
      </c>
      <c r="C17" s="79">
        <v>1</v>
      </c>
      <c r="D17" s="79" t="s">
        <v>34</v>
      </c>
      <c r="E17" s="79" t="s">
        <v>15</v>
      </c>
      <c r="F17" s="79" t="s">
        <v>16</v>
      </c>
      <c r="G17" s="79" t="s">
        <v>17</v>
      </c>
      <c r="H17" s="80">
        <v>42398</v>
      </c>
      <c r="I17" s="78">
        <v>1</v>
      </c>
      <c r="J17" s="78">
        <f t="shared" si="1"/>
        <v>1</v>
      </c>
      <c r="K17" s="78"/>
    </row>
    <row r="18" ht="20" customHeight="1" spans="1:11">
      <c r="A18" s="78">
        <v>15</v>
      </c>
      <c r="B18" s="79" t="s">
        <v>31</v>
      </c>
      <c r="C18" s="79">
        <v>2</v>
      </c>
      <c r="D18" s="79" t="s">
        <v>35</v>
      </c>
      <c r="E18" s="79" t="s">
        <v>15</v>
      </c>
      <c r="F18" s="79" t="s">
        <v>16</v>
      </c>
      <c r="G18" s="79" t="s">
        <v>17</v>
      </c>
      <c r="H18" s="80">
        <v>42398</v>
      </c>
      <c r="I18" s="78">
        <v>1</v>
      </c>
      <c r="J18" s="78">
        <f t="shared" si="1"/>
        <v>1</v>
      </c>
      <c r="K18" s="78"/>
    </row>
    <row r="19" ht="20" customHeight="1" spans="1:11">
      <c r="A19" s="78">
        <v>16</v>
      </c>
      <c r="B19" s="79" t="s">
        <v>31</v>
      </c>
      <c r="C19" s="79">
        <v>5</v>
      </c>
      <c r="D19" s="79" t="s">
        <v>36</v>
      </c>
      <c r="E19" s="79" t="s">
        <v>15</v>
      </c>
      <c r="F19" s="79" t="s">
        <v>16</v>
      </c>
      <c r="G19" s="79" t="s">
        <v>17</v>
      </c>
      <c r="H19" s="80">
        <v>43070</v>
      </c>
      <c r="I19" s="78">
        <v>1</v>
      </c>
      <c r="J19" s="78">
        <f t="shared" si="1"/>
        <v>1</v>
      </c>
      <c r="K19" s="78"/>
    </row>
    <row r="20" ht="20" customHeight="1" spans="1:11">
      <c r="A20" s="78">
        <v>17</v>
      </c>
      <c r="B20" s="79" t="s">
        <v>31</v>
      </c>
      <c r="C20" s="79">
        <v>6</v>
      </c>
      <c r="D20" s="79" t="s">
        <v>37</v>
      </c>
      <c r="E20" s="79" t="s">
        <v>15</v>
      </c>
      <c r="F20" s="79" t="s">
        <v>16</v>
      </c>
      <c r="G20" s="79" t="s">
        <v>17</v>
      </c>
      <c r="H20" s="80">
        <v>43070</v>
      </c>
      <c r="I20" s="78">
        <v>1</v>
      </c>
      <c r="J20" s="78">
        <f t="shared" si="1"/>
        <v>1</v>
      </c>
      <c r="K20" s="78"/>
    </row>
    <row r="21" ht="20" customHeight="1" spans="1:11">
      <c r="A21" s="78">
        <v>18</v>
      </c>
      <c r="B21" s="79" t="s">
        <v>31</v>
      </c>
      <c r="C21" s="79">
        <v>7</v>
      </c>
      <c r="D21" s="79" t="s">
        <v>38</v>
      </c>
      <c r="E21" s="79" t="s">
        <v>15</v>
      </c>
      <c r="F21" s="79" t="s">
        <v>16</v>
      </c>
      <c r="G21" s="79" t="s">
        <v>17</v>
      </c>
      <c r="H21" s="80">
        <v>43070</v>
      </c>
      <c r="I21" s="78">
        <v>1</v>
      </c>
      <c r="J21" s="78">
        <f t="shared" si="1"/>
        <v>1</v>
      </c>
      <c r="K21" s="78"/>
    </row>
    <row r="22" ht="20" customHeight="1" spans="1:11">
      <c r="A22" s="78">
        <v>19</v>
      </c>
      <c r="B22" s="79" t="s">
        <v>31</v>
      </c>
      <c r="C22" s="79">
        <v>8</v>
      </c>
      <c r="D22" s="79" t="s">
        <v>39</v>
      </c>
      <c r="E22" s="79" t="s">
        <v>15</v>
      </c>
      <c r="F22" s="79" t="s">
        <v>16</v>
      </c>
      <c r="G22" s="79" t="s">
        <v>17</v>
      </c>
      <c r="H22" s="80">
        <v>42917</v>
      </c>
      <c r="I22" s="78">
        <v>1</v>
      </c>
      <c r="J22" s="78">
        <f t="shared" si="1"/>
        <v>1</v>
      </c>
      <c r="K22" s="78"/>
    </row>
    <row r="23" ht="20" customHeight="1" spans="1:11">
      <c r="A23" s="78">
        <v>20</v>
      </c>
      <c r="B23" s="79" t="s">
        <v>31</v>
      </c>
      <c r="C23" s="79">
        <v>8</v>
      </c>
      <c r="D23" s="79" t="s">
        <v>39</v>
      </c>
      <c r="E23" s="79" t="s">
        <v>15</v>
      </c>
      <c r="F23" s="79" t="s">
        <v>16</v>
      </c>
      <c r="G23" s="79" t="s">
        <v>17</v>
      </c>
      <c r="H23" s="80">
        <v>42917</v>
      </c>
      <c r="I23" s="78">
        <v>1</v>
      </c>
      <c r="J23" s="78">
        <f t="shared" si="1"/>
        <v>1</v>
      </c>
      <c r="K23" s="78"/>
    </row>
    <row r="24" ht="20" customHeight="1" spans="1:11">
      <c r="A24" s="78">
        <v>21</v>
      </c>
      <c r="B24" s="79" t="s">
        <v>40</v>
      </c>
      <c r="C24" s="79">
        <v>23</v>
      </c>
      <c r="D24" s="79" t="s">
        <v>41</v>
      </c>
      <c r="E24" s="79" t="s">
        <v>15</v>
      </c>
      <c r="F24" s="79" t="s">
        <v>16</v>
      </c>
      <c r="G24" s="79" t="s">
        <v>17</v>
      </c>
      <c r="H24" s="80">
        <v>42749</v>
      </c>
      <c r="I24" s="78">
        <v>1</v>
      </c>
      <c r="J24" s="78">
        <f t="shared" si="1"/>
        <v>1</v>
      </c>
      <c r="K24" s="78"/>
    </row>
    <row r="25" s="13" customFormat="1" ht="20" customHeight="1" spans="1:11">
      <c r="A25" s="78">
        <v>22</v>
      </c>
      <c r="B25" s="79" t="s">
        <v>40</v>
      </c>
      <c r="C25" s="79">
        <v>23</v>
      </c>
      <c r="D25" s="79" t="s">
        <v>41</v>
      </c>
      <c r="E25" s="79" t="s">
        <v>15</v>
      </c>
      <c r="F25" s="79" t="s">
        <v>16</v>
      </c>
      <c r="G25" s="79" t="s">
        <v>17</v>
      </c>
      <c r="H25" s="80">
        <v>42749</v>
      </c>
      <c r="I25" s="78">
        <v>1</v>
      </c>
      <c r="J25" s="78">
        <f t="shared" si="1"/>
        <v>1</v>
      </c>
      <c r="K25" s="78"/>
    </row>
    <row r="26" ht="20" customHeight="1" spans="1:11">
      <c r="A26" s="78">
        <v>23</v>
      </c>
      <c r="B26" s="79" t="s">
        <v>40</v>
      </c>
      <c r="C26" s="79">
        <v>22</v>
      </c>
      <c r="D26" s="79" t="s">
        <v>42</v>
      </c>
      <c r="E26" s="79" t="s">
        <v>15</v>
      </c>
      <c r="F26" s="79" t="s">
        <v>16</v>
      </c>
      <c r="G26" s="79" t="s">
        <v>17</v>
      </c>
      <c r="H26" s="80">
        <v>42538</v>
      </c>
      <c r="I26" s="78">
        <v>1</v>
      </c>
      <c r="J26" s="78">
        <f t="shared" si="1"/>
        <v>1</v>
      </c>
      <c r="K26" s="78"/>
    </row>
    <row r="27" ht="20" customHeight="1" spans="1:11">
      <c r="A27" s="78">
        <v>24</v>
      </c>
      <c r="B27" s="79" t="s">
        <v>40</v>
      </c>
      <c r="C27" s="79">
        <v>17</v>
      </c>
      <c r="D27" s="79" t="s">
        <v>43</v>
      </c>
      <c r="E27" s="79" t="s">
        <v>15</v>
      </c>
      <c r="F27" s="79" t="s">
        <v>16</v>
      </c>
      <c r="G27" s="79" t="s">
        <v>17</v>
      </c>
      <c r="H27" s="82">
        <v>42759</v>
      </c>
      <c r="I27" s="78">
        <v>1</v>
      </c>
      <c r="J27" s="78">
        <f t="shared" si="1"/>
        <v>1</v>
      </c>
      <c r="K27" s="78"/>
    </row>
    <row r="28" ht="20" customHeight="1" spans="1:11">
      <c r="A28" s="78">
        <v>25</v>
      </c>
      <c r="B28" s="79" t="s">
        <v>40</v>
      </c>
      <c r="C28" s="79">
        <v>16</v>
      </c>
      <c r="D28" s="79" t="s">
        <v>24</v>
      </c>
      <c r="E28" s="79" t="s">
        <v>15</v>
      </c>
      <c r="F28" s="79" t="s">
        <v>16</v>
      </c>
      <c r="G28" s="79" t="s">
        <v>17</v>
      </c>
      <c r="H28" s="82">
        <v>42749</v>
      </c>
      <c r="I28" s="78">
        <v>1</v>
      </c>
      <c r="J28" s="78">
        <f t="shared" si="1"/>
        <v>1</v>
      </c>
      <c r="K28" s="78"/>
    </row>
    <row r="29" ht="20" customHeight="1" spans="1:11">
      <c r="A29" s="78">
        <v>26</v>
      </c>
      <c r="B29" s="79" t="s">
        <v>40</v>
      </c>
      <c r="C29" s="79">
        <v>16</v>
      </c>
      <c r="D29" s="79" t="s">
        <v>24</v>
      </c>
      <c r="E29" s="79" t="s">
        <v>15</v>
      </c>
      <c r="F29" s="79" t="s">
        <v>16</v>
      </c>
      <c r="G29" s="79" t="s">
        <v>17</v>
      </c>
      <c r="H29" s="83">
        <v>42749</v>
      </c>
      <c r="I29" s="78">
        <v>1</v>
      </c>
      <c r="J29" s="78">
        <f t="shared" si="1"/>
        <v>1</v>
      </c>
      <c r="K29" s="78"/>
    </row>
    <row r="30" ht="20" customHeight="1" spans="1:11">
      <c r="A30" s="78">
        <v>27</v>
      </c>
      <c r="B30" s="79" t="s">
        <v>40</v>
      </c>
      <c r="C30" s="79">
        <v>14</v>
      </c>
      <c r="D30" s="79" t="s">
        <v>44</v>
      </c>
      <c r="E30" s="79" t="s">
        <v>15</v>
      </c>
      <c r="F30" s="79" t="s">
        <v>16</v>
      </c>
      <c r="G30" s="79" t="s">
        <v>17</v>
      </c>
      <c r="H30" s="82">
        <v>42894</v>
      </c>
      <c r="I30" s="78">
        <v>1</v>
      </c>
      <c r="J30" s="78">
        <f t="shared" si="1"/>
        <v>1</v>
      </c>
      <c r="K30" s="78"/>
    </row>
    <row r="31" ht="20" customHeight="1" spans="1:11">
      <c r="A31" s="78">
        <v>28</v>
      </c>
      <c r="B31" s="79" t="s">
        <v>40</v>
      </c>
      <c r="C31" s="79">
        <v>14</v>
      </c>
      <c r="D31" s="79" t="s">
        <v>44</v>
      </c>
      <c r="E31" s="79" t="s">
        <v>15</v>
      </c>
      <c r="F31" s="79" t="s">
        <v>16</v>
      </c>
      <c r="G31" s="79" t="s">
        <v>17</v>
      </c>
      <c r="H31" s="82">
        <v>42894</v>
      </c>
      <c r="I31" s="78">
        <v>1</v>
      </c>
      <c r="J31" s="78">
        <f t="shared" si="1"/>
        <v>1</v>
      </c>
      <c r="K31" s="78"/>
    </row>
    <row r="32" ht="20" customHeight="1" spans="1:11">
      <c r="A32" s="78">
        <v>29</v>
      </c>
      <c r="B32" s="79" t="s">
        <v>40</v>
      </c>
      <c r="C32" s="79">
        <v>10</v>
      </c>
      <c r="D32" s="79" t="s">
        <v>45</v>
      </c>
      <c r="E32" s="79" t="s">
        <v>15</v>
      </c>
      <c r="F32" s="79" t="s">
        <v>16</v>
      </c>
      <c r="G32" s="79" t="s">
        <v>17</v>
      </c>
      <c r="H32" s="82">
        <v>42749</v>
      </c>
      <c r="I32" s="78">
        <v>1</v>
      </c>
      <c r="J32" s="78">
        <f t="shared" si="1"/>
        <v>1</v>
      </c>
      <c r="K32" s="78"/>
    </row>
    <row r="33" ht="20" customHeight="1" spans="1:11">
      <c r="A33" s="78">
        <v>30</v>
      </c>
      <c r="B33" s="79" t="s">
        <v>40</v>
      </c>
      <c r="C33" s="79">
        <v>10</v>
      </c>
      <c r="D33" s="79" t="s">
        <v>45</v>
      </c>
      <c r="E33" s="79" t="s">
        <v>15</v>
      </c>
      <c r="F33" s="79" t="s">
        <v>16</v>
      </c>
      <c r="G33" s="79" t="s">
        <v>17</v>
      </c>
      <c r="H33" s="82">
        <v>42749</v>
      </c>
      <c r="I33" s="78">
        <v>1</v>
      </c>
      <c r="J33" s="78">
        <f t="shared" si="1"/>
        <v>1</v>
      </c>
      <c r="K33" s="78"/>
    </row>
    <row r="34" ht="20" customHeight="1" spans="1:11">
      <c r="A34" s="78">
        <v>31</v>
      </c>
      <c r="B34" s="79" t="s">
        <v>40</v>
      </c>
      <c r="C34" s="79">
        <v>9</v>
      </c>
      <c r="D34" s="79" t="s">
        <v>46</v>
      </c>
      <c r="E34" s="79" t="s">
        <v>15</v>
      </c>
      <c r="F34" s="79" t="s">
        <v>16</v>
      </c>
      <c r="G34" s="79" t="s">
        <v>17</v>
      </c>
      <c r="H34" s="82">
        <v>42749</v>
      </c>
      <c r="I34" s="78">
        <v>1</v>
      </c>
      <c r="J34" s="78">
        <f t="shared" si="1"/>
        <v>1</v>
      </c>
      <c r="K34" s="78"/>
    </row>
    <row r="35" ht="20" customHeight="1" spans="1:11">
      <c r="A35" s="78">
        <v>32</v>
      </c>
      <c r="B35" s="79" t="s">
        <v>40</v>
      </c>
      <c r="C35" s="79">
        <v>9</v>
      </c>
      <c r="D35" s="79" t="s">
        <v>46</v>
      </c>
      <c r="E35" s="79" t="s">
        <v>15</v>
      </c>
      <c r="F35" s="79" t="s">
        <v>16</v>
      </c>
      <c r="G35" s="79" t="s">
        <v>17</v>
      </c>
      <c r="H35" s="82">
        <v>42749</v>
      </c>
      <c r="I35" s="78">
        <v>1</v>
      </c>
      <c r="J35" s="78">
        <f t="shared" si="1"/>
        <v>1</v>
      </c>
      <c r="K35" s="78"/>
    </row>
    <row r="36" ht="20" customHeight="1" spans="1:11">
      <c r="A36" s="78">
        <v>33</v>
      </c>
      <c r="B36" s="79" t="s">
        <v>40</v>
      </c>
      <c r="C36" s="79">
        <v>6</v>
      </c>
      <c r="D36" s="79" t="s">
        <v>47</v>
      </c>
      <c r="E36" s="79" t="s">
        <v>15</v>
      </c>
      <c r="F36" s="79" t="s">
        <v>16</v>
      </c>
      <c r="G36" s="79" t="s">
        <v>17</v>
      </c>
      <c r="H36" s="82">
        <v>42328</v>
      </c>
      <c r="I36" s="78">
        <v>1</v>
      </c>
      <c r="J36" s="78">
        <f t="shared" si="1"/>
        <v>1</v>
      </c>
      <c r="K36" s="78"/>
    </row>
    <row r="37" ht="20" customHeight="1" spans="1:11">
      <c r="A37" s="78">
        <v>34</v>
      </c>
      <c r="B37" s="79" t="s">
        <v>40</v>
      </c>
      <c r="C37" s="79">
        <v>6</v>
      </c>
      <c r="D37" s="79" t="s">
        <v>47</v>
      </c>
      <c r="E37" s="79" t="s">
        <v>15</v>
      </c>
      <c r="F37" s="79" t="s">
        <v>16</v>
      </c>
      <c r="G37" s="79" t="s">
        <v>17</v>
      </c>
      <c r="H37" s="82">
        <v>42328</v>
      </c>
      <c r="I37" s="78">
        <v>1</v>
      </c>
      <c r="J37" s="78">
        <f t="shared" si="1"/>
        <v>1</v>
      </c>
      <c r="K37" s="78"/>
    </row>
    <row r="38" ht="29" customHeight="1" spans="1:11">
      <c r="A38" s="78">
        <v>35</v>
      </c>
      <c r="B38" s="79" t="s">
        <v>40</v>
      </c>
      <c r="C38" s="79">
        <v>20</v>
      </c>
      <c r="D38" s="79" t="s">
        <v>48</v>
      </c>
      <c r="E38" s="79" t="s">
        <v>15</v>
      </c>
      <c r="F38" s="79" t="s">
        <v>16</v>
      </c>
      <c r="G38" s="79" t="s">
        <v>17</v>
      </c>
      <c r="H38" s="82">
        <v>42784</v>
      </c>
      <c r="I38" s="78">
        <v>1</v>
      </c>
      <c r="J38" s="78">
        <v>1</v>
      </c>
      <c r="K38" s="78"/>
    </row>
    <row r="39" ht="20" customHeight="1" spans="1:11">
      <c r="A39" s="78">
        <v>36</v>
      </c>
      <c r="B39" s="79" t="s">
        <v>49</v>
      </c>
      <c r="C39" s="79">
        <v>1</v>
      </c>
      <c r="D39" s="79" t="s">
        <v>50</v>
      </c>
      <c r="E39" s="79" t="s">
        <v>15</v>
      </c>
      <c r="F39" s="79" t="s">
        <v>16</v>
      </c>
      <c r="G39" s="79" t="s">
        <v>17</v>
      </c>
      <c r="H39" s="82">
        <v>43159</v>
      </c>
      <c r="I39" s="78">
        <v>1</v>
      </c>
      <c r="J39" s="78">
        <f t="shared" ref="J39:J46" si="2">I39</f>
        <v>1</v>
      </c>
      <c r="K39" s="78"/>
    </row>
    <row r="40" ht="21" customHeight="1" spans="1:11">
      <c r="A40" s="78">
        <v>37</v>
      </c>
      <c r="B40" s="79" t="s">
        <v>49</v>
      </c>
      <c r="C40" s="79">
        <v>1</v>
      </c>
      <c r="D40" s="79" t="s">
        <v>51</v>
      </c>
      <c r="E40" s="79" t="s">
        <v>15</v>
      </c>
      <c r="F40" s="79" t="s">
        <v>16</v>
      </c>
      <c r="G40" s="79" t="s">
        <v>17</v>
      </c>
      <c r="H40" s="82">
        <v>42733</v>
      </c>
      <c r="I40" s="78">
        <v>1</v>
      </c>
      <c r="J40" s="78">
        <f t="shared" si="2"/>
        <v>1</v>
      </c>
      <c r="K40" s="78"/>
    </row>
    <row r="41" ht="20" customHeight="1" spans="1:11">
      <c r="A41" s="78">
        <v>38</v>
      </c>
      <c r="B41" s="79" t="s">
        <v>49</v>
      </c>
      <c r="C41" s="79">
        <v>1</v>
      </c>
      <c r="D41" s="79" t="s">
        <v>52</v>
      </c>
      <c r="E41" s="79" t="s">
        <v>15</v>
      </c>
      <c r="F41" s="79" t="s">
        <v>16</v>
      </c>
      <c r="G41" s="79" t="s">
        <v>17</v>
      </c>
      <c r="H41" s="82">
        <v>42733</v>
      </c>
      <c r="I41" s="78">
        <v>1</v>
      </c>
      <c r="J41" s="78">
        <f t="shared" si="2"/>
        <v>1</v>
      </c>
      <c r="K41" s="78"/>
    </row>
    <row r="42" ht="20" customHeight="1" spans="1:11">
      <c r="A42" s="78">
        <v>39</v>
      </c>
      <c r="B42" s="79" t="s">
        <v>49</v>
      </c>
      <c r="C42" s="79">
        <v>2</v>
      </c>
      <c r="D42" s="79" t="s">
        <v>53</v>
      </c>
      <c r="E42" s="79" t="s">
        <v>15</v>
      </c>
      <c r="F42" s="79" t="s">
        <v>16</v>
      </c>
      <c r="G42" s="79" t="s">
        <v>17</v>
      </c>
      <c r="H42" s="82">
        <v>42909</v>
      </c>
      <c r="I42" s="78">
        <v>1</v>
      </c>
      <c r="J42" s="78">
        <f t="shared" si="2"/>
        <v>1</v>
      </c>
      <c r="K42" s="78"/>
    </row>
    <row r="43" ht="20" customHeight="1" spans="1:11">
      <c r="A43" s="78">
        <v>40</v>
      </c>
      <c r="B43" s="79" t="s">
        <v>49</v>
      </c>
      <c r="C43" s="79">
        <v>6</v>
      </c>
      <c r="D43" s="79" t="s">
        <v>54</v>
      </c>
      <c r="E43" s="79" t="s">
        <v>15</v>
      </c>
      <c r="F43" s="79" t="s">
        <v>16</v>
      </c>
      <c r="G43" s="79" t="s">
        <v>17</v>
      </c>
      <c r="H43" s="82">
        <v>42733</v>
      </c>
      <c r="I43" s="78">
        <v>1</v>
      </c>
      <c r="J43" s="78">
        <f t="shared" si="2"/>
        <v>1</v>
      </c>
      <c r="K43" s="78"/>
    </row>
    <row r="44" ht="20" customHeight="1" spans="1:11">
      <c r="A44" s="78">
        <v>41</v>
      </c>
      <c r="B44" s="79" t="s">
        <v>49</v>
      </c>
      <c r="C44" s="79">
        <v>5</v>
      </c>
      <c r="D44" s="79" t="s">
        <v>55</v>
      </c>
      <c r="E44" s="79" t="s">
        <v>15</v>
      </c>
      <c r="F44" s="79" t="s">
        <v>16</v>
      </c>
      <c r="G44" s="79" t="s">
        <v>17</v>
      </c>
      <c r="H44" s="82">
        <v>44326</v>
      </c>
      <c r="I44" s="78">
        <v>1</v>
      </c>
      <c r="J44" s="78">
        <f t="shared" si="2"/>
        <v>1</v>
      </c>
      <c r="K44" s="78"/>
    </row>
    <row r="45" ht="20" customHeight="1" spans="1:11">
      <c r="A45" s="78">
        <v>42</v>
      </c>
      <c r="B45" s="79" t="s">
        <v>49</v>
      </c>
      <c r="C45" s="79">
        <v>5</v>
      </c>
      <c r="D45" s="79" t="s">
        <v>55</v>
      </c>
      <c r="E45" s="79" t="s">
        <v>15</v>
      </c>
      <c r="F45" s="79" t="s">
        <v>16</v>
      </c>
      <c r="G45" s="79" t="s">
        <v>17</v>
      </c>
      <c r="H45" s="82">
        <v>42733</v>
      </c>
      <c r="I45" s="78">
        <v>1</v>
      </c>
      <c r="J45" s="78">
        <f t="shared" si="2"/>
        <v>1</v>
      </c>
      <c r="K45" s="78"/>
    </row>
    <row r="46" ht="20" customHeight="1" spans="1:11">
      <c r="A46" s="78">
        <v>43</v>
      </c>
      <c r="B46" s="79" t="s">
        <v>49</v>
      </c>
      <c r="C46" s="79">
        <v>5</v>
      </c>
      <c r="D46" s="79" t="s">
        <v>56</v>
      </c>
      <c r="E46" s="79" t="s">
        <v>15</v>
      </c>
      <c r="F46" s="79" t="s">
        <v>16</v>
      </c>
      <c r="G46" s="79" t="s">
        <v>17</v>
      </c>
      <c r="H46" s="83">
        <v>42935</v>
      </c>
      <c r="I46" s="78">
        <v>1</v>
      </c>
      <c r="J46" s="78">
        <f t="shared" si="2"/>
        <v>1</v>
      </c>
      <c r="K46" s="78"/>
    </row>
    <row r="47" ht="20" customHeight="1" spans="1:11">
      <c r="A47" s="78">
        <v>44</v>
      </c>
      <c r="B47" s="79" t="s">
        <v>49</v>
      </c>
      <c r="C47" s="79">
        <v>3</v>
      </c>
      <c r="D47" s="79" t="s">
        <v>57</v>
      </c>
      <c r="E47" s="79" t="s">
        <v>15</v>
      </c>
      <c r="F47" s="79" t="s">
        <v>16</v>
      </c>
      <c r="G47" s="79" t="s">
        <v>17</v>
      </c>
      <c r="H47" s="82">
        <v>42195</v>
      </c>
      <c r="I47" s="78">
        <v>1</v>
      </c>
      <c r="J47" s="78">
        <v>1</v>
      </c>
      <c r="K47" s="78"/>
    </row>
    <row r="48" ht="20" customHeight="1" spans="1:11">
      <c r="A48" s="78">
        <v>45</v>
      </c>
      <c r="B48" s="79" t="s">
        <v>49</v>
      </c>
      <c r="C48" s="79">
        <v>4</v>
      </c>
      <c r="D48" s="79" t="s">
        <v>58</v>
      </c>
      <c r="E48" s="79" t="s">
        <v>15</v>
      </c>
      <c r="F48" s="79" t="s">
        <v>16</v>
      </c>
      <c r="G48" s="79" t="s">
        <v>17</v>
      </c>
      <c r="H48" s="82">
        <v>42401</v>
      </c>
      <c r="I48" s="78">
        <v>1</v>
      </c>
      <c r="J48" s="78">
        <f t="shared" ref="J48:J51" si="3">I48</f>
        <v>1</v>
      </c>
      <c r="K48" s="78"/>
    </row>
    <row r="49" ht="20" customHeight="1" spans="1:11">
      <c r="A49" s="78">
        <v>46</v>
      </c>
      <c r="B49" s="79" t="s">
        <v>49</v>
      </c>
      <c r="C49" s="79">
        <v>4</v>
      </c>
      <c r="D49" s="79" t="s">
        <v>59</v>
      </c>
      <c r="E49" s="79" t="s">
        <v>15</v>
      </c>
      <c r="F49" s="79" t="s">
        <v>16</v>
      </c>
      <c r="G49" s="79" t="s">
        <v>17</v>
      </c>
      <c r="H49" s="80">
        <v>42733</v>
      </c>
      <c r="I49" s="78">
        <v>1</v>
      </c>
      <c r="J49" s="78">
        <f t="shared" si="3"/>
        <v>1</v>
      </c>
      <c r="K49" s="78"/>
    </row>
    <row r="50" ht="20" customHeight="1" spans="1:11">
      <c r="A50" s="78">
        <v>47</v>
      </c>
      <c r="B50" s="79" t="s">
        <v>49</v>
      </c>
      <c r="C50" s="79">
        <v>7</v>
      </c>
      <c r="D50" s="79" t="s">
        <v>60</v>
      </c>
      <c r="E50" s="79" t="s">
        <v>15</v>
      </c>
      <c r="F50" s="79" t="s">
        <v>16</v>
      </c>
      <c r="G50" s="79" t="s">
        <v>17</v>
      </c>
      <c r="H50" s="80">
        <v>42733</v>
      </c>
      <c r="I50" s="78">
        <v>1</v>
      </c>
      <c r="J50" s="78">
        <f t="shared" si="3"/>
        <v>1</v>
      </c>
      <c r="K50" s="78"/>
    </row>
    <row r="51" s="14" customFormat="1" ht="20" customHeight="1" spans="1:11">
      <c r="A51" s="78">
        <v>48</v>
      </c>
      <c r="B51" s="79" t="s">
        <v>49</v>
      </c>
      <c r="C51" s="79">
        <v>8</v>
      </c>
      <c r="D51" s="79" t="s">
        <v>61</v>
      </c>
      <c r="E51" s="79" t="s">
        <v>15</v>
      </c>
      <c r="F51" s="79" t="s">
        <v>16</v>
      </c>
      <c r="G51" s="79" t="s">
        <v>17</v>
      </c>
      <c r="H51" s="80">
        <v>42876</v>
      </c>
      <c r="I51" s="78">
        <v>1</v>
      </c>
      <c r="J51" s="78">
        <f t="shared" si="3"/>
        <v>1</v>
      </c>
      <c r="K51" s="95"/>
    </row>
    <row r="52" s="14" customFormat="1" ht="23" customHeight="1" spans="1:11">
      <c r="A52" s="78">
        <v>49</v>
      </c>
      <c r="B52" s="79" t="s">
        <v>62</v>
      </c>
      <c r="C52" s="79" t="s">
        <v>63</v>
      </c>
      <c r="D52" s="79" t="s">
        <v>64</v>
      </c>
      <c r="E52" s="79" t="s">
        <v>15</v>
      </c>
      <c r="F52" s="79" t="s">
        <v>16</v>
      </c>
      <c r="G52" s="79" t="s">
        <v>17</v>
      </c>
      <c r="H52" s="80">
        <v>42195</v>
      </c>
      <c r="I52" s="78">
        <v>3</v>
      </c>
      <c r="J52" s="78">
        <v>3</v>
      </c>
      <c r="K52" s="96" t="s">
        <v>65</v>
      </c>
    </row>
    <row r="53" ht="18" customHeight="1" spans="1:11">
      <c r="A53" s="78">
        <v>50</v>
      </c>
      <c r="B53" s="84" t="s">
        <v>66</v>
      </c>
      <c r="C53" s="84">
        <v>9</v>
      </c>
      <c r="D53" s="84" t="s">
        <v>67</v>
      </c>
      <c r="E53" s="84" t="s">
        <v>68</v>
      </c>
      <c r="F53" s="84" t="s">
        <v>69</v>
      </c>
      <c r="G53" s="84" t="s">
        <v>70</v>
      </c>
      <c r="H53" s="85">
        <v>43728</v>
      </c>
      <c r="I53" s="78">
        <v>2</v>
      </c>
      <c r="J53" s="78">
        <v>2</v>
      </c>
      <c r="K53" s="78"/>
    </row>
    <row r="54" ht="18" customHeight="1" spans="1:11">
      <c r="A54" s="78">
        <v>51</v>
      </c>
      <c r="B54" s="84" t="s">
        <v>66</v>
      </c>
      <c r="C54" s="84">
        <v>10</v>
      </c>
      <c r="D54" s="84" t="s">
        <v>71</v>
      </c>
      <c r="E54" s="84" t="s">
        <v>68</v>
      </c>
      <c r="F54" s="84" t="s">
        <v>69</v>
      </c>
      <c r="G54" s="84" t="s">
        <v>70</v>
      </c>
      <c r="H54" s="85">
        <v>43728</v>
      </c>
      <c r="I54" s="78">
        <v>2</v>
      </c>
      <c r="J54" s="78">
        <v>2</v>
      </c>
      <c r="K54" s="78"/>
    </row>
    <row r="55" ht="18" customHeight="1" spans="1:11">
      <c r="A55" s="78">
        <v>52</v>
      </c>
      <c r="B55" s="84" t="s">
        <v>66</v>
      </c>
      <c r="C55" s="84">
        <v>11</v>
      </c>
      <c r="D55" s="84" t="s">
        <v>72</v>
      </c>
      <c r="E55" s="84" t="s">
        <v>68</v>
      </c>
      <c r="F55" s="84" t="s">
        <v>69</v>
      </c>
      <c r="G55" s="84" t="s">
        <v>70</v>
      </c>
      <c r="H55" s="85">
        <v>43728</v>
      </c>
      <c r="I55" s="78">
        <v>1</v>
      </c>
      <c r="J55" s="78">
        <v>1</v>
      </c>
      <c r="K55" s="78"/>
    </row>
    <row r="56" ht="18" customHeight="1" spans="1:11">
      <c r="A56" s="78">
        <v>53</v>
      </c>
      <c r="B56" s="84" t="s">
        <v>66</v>
      </c>
      <c r="C56" s="84">
        <v>12</v>
      </c>
      <c r="D56" s="84" t="s">
        <v>73</v>
      </c>
      <c r="E56" s="84" t="s">
        <v>68</v>
      </c>
      <c r="F56" s="84" t="s">
        <v>69</v>
      </c>
      <c r="G56" s="84" t="s">
        <v>70</v>
      </c>
      <c r="H56" s="85">
        <v>43728</v>
      </c>
      <c r="I56" s="78">
        <v>1</v>
      </c>
      <c r="J56" s="78">
        <v>1</v>
      </c>
      <c r="K56" s="78"/>
    </row>
    <row r="57" ht="18" customHeight="1" spans="1:11">
      <c r="A57" s="78">
        <v>54</v>
      </c>
      <c r="B57" s="84" t="s">
        <v>74</v>
      </c>
      <c r="C57" s="84">
        <v>2</v>
      </c>
      <c r="D57" s="84" t="s">
        <v>74</v>
      </c>
      <c r="E57" s="84" t="s">
        <v>75</v>
      </c>
      <c r="F57" s="84" t="s">
        <v>76</v>
      </c>
      <c r="G57" s="84" t="s">
        <v>76</v>
      </c>
      <c r="H57" s="85">
        <v>44206</v>
      </c>
      <c r="I57" s="78">
        <v>1</v>
      </c>
      <c r="J57" s="78">
        <v>1</v>
      </c>
      <c r="K57" s="78"/>
    </row>
    <row r="58" ht="18" customHeight="1" spans="1:11">
      <c r="A58" s="78">
        <v>55</v>
      </c>
      <c r="B58" s="84" t="s">
        <v>74</v>
      </c>
      <c r="C58" s="84">
        <v>3</v>
      </c>
      <c r="D58" s="84" t="s">
        <v>74</v>
      </c>
      <c r="E58" s="84" t="s">
        <v>75</v>
      </c>
      <c r="F58" s="84" t="s">
        <v>76</v>
      </c>
      <c r="G58" s="84" t="s">
        <v>76</v>
      </c>
      <c r="H58" s="85">
        <v>44206</v>
      </c>
      <c r="I58" s="78">
        <v>1</v>
      </c>
      <c r="J58" s="78">
        <v>1</v>
      </c>
      <c r="K58" s="78"/>
    </row>
    <row r="59" ht="18" customHeight="1" spans="1:11">
      <c r="A59" s="78">
        <v>56</v>
      </c>
      <c r="B59" s="84" t="s">
        <v>40</v>
      </c>
      <c r="C59" s="84">
        <v>25</v>
      </c>
      <c r="D59" s="84" t="s">
        <v>77</v>
      </c>
      <c r="E59" s="84" t="s">
        <v>78</v>
      </c>
      <c r="F59" s="84" t="s">
        <v>79</v>
      </c>
      <c r="G59" s="84" t="s">
        <v>17</v>
      </c>
      <c r="H59" s="85">
        <v>45189</v>
      </c>
      <c r="I59" s="78">
        <v>1</v>
      </c>
      <c r="J59" s="78">
        <v>1</v>
      </c>
      <c r="K59" s="78"/>
    </row>
    <row r="60" ht="18" customHeight="1" spans="1:11">
      <c r="A60" s="78">
        <v>57</v>
      </c>
      <c r="B60" s="84" t="s">
        <v>80</v>
      </c>
      <c r="C60" s="84">
        <v>9</v>
      </c>
      <c r="D60" s="84" t="s">
        <v>81</v>
      </c>
      <c r="E60" s="84" t="s">
        <v>78</v>
      </c>
      <c r="F60" s="84" t="s">
        <v>82</v>
      </c>
      <c r="G60" s="84" t="s">
        <v>83</v>
      </c>
      <c r="H60" s="85">
        <v>44247</v>
      </c>
      <c r="I60" s="78">
        <v>2</v>
      </c>
      <c r="J60" s="78">
        <v>2</v>
      </c>
      <c r="K60" s="78"/>
    </row>
    <row r="61" ht="18" customHeight="1" spans="1:11">
      <c r="A61" s="78">
        <v>58</v>
      </c>
      <c r="B61" s="84" t="s">
        <v>80</v>
      </c>
      <c r="C61" s="84">
        <v>9</v>
      </c>
      <c r="D61" s="84" t="s">
        <v>81</v>
      </c>
      <c r="E61" s="84" t="s">
        <v>78</v>
      </c>
      <c r="F61" s="84" t="s">
        <v>84</v>
      </c>
      <c r="G61" s="84" t="s">
        <v>85</v>
      </c>
      <c r="H61" s="85">
        <v>45066</v>
      </c>
      <c r="I61" s="78">
        <v>2</v>
      </c>
      <c r="J61" s="78">
        <v>2</v>
      </c>
      <c r="K61" s="78"/>
    </row>
    <row r="62" ht="18" customHeight="1" spans="1:11">
      <c r="A62" s="86" t="s">
        <v>86</v>
      </c>
      <c r="B62" s="87"/>
      <c r="C62" s="87"/>
      <c r="D62" s="88"/>
      <c r="E62" s="87"/>
      <c r="F62" s="87"/>
      <c r="G62" s="87"/>
      <c r="H62" s="89"/>
      <c r="I62" s="93">
        <f>SUM(I4:I61)</f>
        <v>64</v>
      </c>
      <c r="J62" s="93">
        <f>SUM(J4:J61)</f>
        <v>64</v>
      </c>
      <c r="K62" s="78"/>
    </row>
    <row r="63" ht="35" customHeight="1" spans="1:10">
      <c r="A63" s="90" t="s">
        <v>87</v>
      </c>
      <c r="B63" s="90"/>
      <c r="C63" s="90"/>
      <c r="D63" s="90"/>
      <c r="E63" s="90"/>
      <c r="F63" s="90"/>
      <c r="G63" s="90"/>
      <c r="H63" s="91"/>
      <c r="I63" s="90"/>
      <c r="J63" s="90"/>
    </row>
    <row r="64" ht="35" customHeight="1" spans="1:10">
      <c r="A64" s="90" t="s">
        <v>88</v>
      </c>
      <c r="B64" s="90"/>
      <c r="C64" s="90"/>
      <c r="D64" s="90"/>
      <c r="E64" s="90"/>
      <c r="F64" s="90"/>
      <c r="G64" s="90"/>
      <c r="H64" s="91"/>
      <c r="I64" s="90"/>
      <c r="J64" s="90"/>
    </row>
    <row r="65" ht="35" customHeight="1" spans="1:10">
      <c r="A65" s="90" t="s">
        <v>89</v>
      </c>
      <c r="B65" s="90"/>
      <c r="C65" s="90"/>
      <c r="D65" s="90"/>
      <c r="E65" s="90"/>
      <c r="F65" s="90"/>
      <c r="G65" s="90"/>
      <c r="H65" s="91"/>
      <c r="I65" s="90"/>
      <c r="J65" s="90"/>
    </row>
  </sheetData>
  <autoFilter xmlns:etc="http://www.wps.cn/officeDocument/2017/etCustomData" ref="A3:K65" etc:filterBottomFollowUsedRange="0">
    <extLst/>
  </autoFilter>
  <mergeCells count="6">
    <mergeCell ref="A1:B1"/>
    <mergeCell ref="A2:J2"/>
    <mergeCell ref="A62:H62"/>
    <mergeCell ref="A63:J63"/>
    <mergeCell ref="A64:J64"/>
    <mergeCell ref="A65:J65"/>
  </mergeCells>
  <pageMargins left="0.865972222222222" right="0.708333333333333" top="0.66875" bottom="0.354166666666667" header="0.298611111111111" footer="0.298611111111111"/>
  <pageSetup paperSize="9" scale="5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12" sqref="B12"/>
    </sheetView>
  </sheetViews>
  <sheetFormatPr defaultColWidth="9" defaultRowHeight="13.5" outlineLevelCol="1"/>
  <cols>
    <col min="1" max="1" width="7.375" customWidth="1"/>
    <col min="2" max="2" width="51.875" customWidth="1"/>
  </cols>
  <sheetData>
    <row r="1" ht="29" customHeight="1" spans="1:2">
      <c r="A1" s="62" t="s">
        <v>90</v>
      </c>
      <c r="B1" s="62"/>
    </row>
    <row r="2" ht="31" customHeight="1" spans="1:2">
      <c r="A2" s="63" t="s">
        <v>91</v>
      </c>
      <c r="B2" s="63"/>
    </row>
    <row r="3" ht="50" customHeight="1" spans="1:2">
      <c r="A3" s="64" t="s">
        <v>92</v>
      </c>
      <c r="B3" s="64"/>
    </row>
    <row r="4" ht="27" customHeight="1" spans="1:2">
      <c r="A4" s="65" t="s">
        <v>2</v>
      </c>
      <c r="B4" s="65" t="s">
        <v>93</v>
      </c>
    </row>
    <row r="5" ht="27" customHeight="1" spans="1:2">
      <c r="A5" s="66">
        <v>1</v>
      </c>
      <c r="B5" s="67" t="s">
        <v>94</v>
      </c>
    </row>
    <row r="6" ht="27" customHeight="1" spans="1:2">
      <c r="A6" s="66">
        <v>2</v>
      </c>
      <c r="B6" s="68" t="s">
        <v>95</v>
      </c>
    </row>
    <row r="7" ht="27" customHeight="1" spans="1:2">
      <c r="A7" s="66">
        <v>3</v>
      </c>
      <c r="B7" s="69" t="s">
        <v>96</v>
      </c>
    </row>
    <row r="8" ht="27" customHeight="1" spans="1:2">
      <c r="A8" s="66">
        <v>4</v>
      </c>
      <c r="B8" s="68" t="s">
        <v>97</v>
      </c>
    </row>
    <row r="9" ht="27" customHeight="1" spans="1:2">
      <c r="A9" s="66">
        <v>5</v>
      </c>
      <c r="B9" s="68" t="s">
        <v>98</v>
      </c>
    </row>
    <row r="10" ht="27" customHeight="1" spans="1:2">
      <c r="A10" s="66">
        <v>6</v>
      </c>
      <c r="B10" s="68" t="s">
        <v>99</v>
      </c>
    </row>
    <row r="11" ht="27" customHeight="1" spans="1:2">
      <c r="A11" s="66">
        <v>7</v>
      </c>
      <c r="B11" s="68" t="s">
        <v>100</v>
      </c>
    </row>
    <row r="12" ht="27" customHeight="1" spans="1:2">
      <c r="A12" s="66">
        <v>8</v>
      </c>
      <c r="B12" s="68" t="s">
        <v>101</v>
      </c>
    </row>
    <row r="13" ht="27" customHeight="1" spans="1:2">
      <c r="A13" s="66">
        <v>9</v>
      </c>
      <c r="B13" s="68" t="s">
        <v>102</v>
      </c>
    </row>
  </sheetData>
  <mergeCells count="3">
    <mergeCell ref="A1:B1"/>
    <mergeCell ref="A2:B2"/>
    <mergeCell ref="A3:B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2"/>
  <sheetViews>
    <sheetView workbookViewId="0">
      <selection activeCell="B8" sqref="B8"/>
    </sheetView>
  </sheetViews>
  <sheetFormatPr defaultColWidth="11" defaultRowHeight="13.5"/>
  <cols>
    <col min="1" max="1" width="25.2583333333333" style="13" customWidth="1"/>
    <col min="2" max="2" width="19.0666666666667" style="13" customWidth="1"/>
    <col min="3" max="3" width="19.0666666666667" style="15" customWidth="1"/>
    <col min="4" max="8" width="19.0666666666667" style="13" customWidth="1"/>
    <col min="9" max="9" width="13.2833333333333" style="13" customWidth="1"/>
    <col min="10" max="16380" width="11.1" style="13"/>
    <col min="16381" max="16384" width="11" style="13"/>
  </cols>
  <sheetData>
    <row r="1" ht="26" customHeight="1" spans="1:1">
      <c r="A1" s="2" t="s">
        <v>103</v>
      </c>
    </row>
    <row r="2" ht="39" customHeight="1" spans="1:8">
      <c r="A2" s="16" t="s">
        <v>104</v>
      </c>
      <c r="B2" s="16"/>
      <c r="C2" s="16"/>
      <c r="D2" s="16"/>
      <c r="E2" s="16"/>
      <c r="F2" s="16"/>
      <c r="G2" s="16"/>
      <c r="H2" s="16"/>
    </row>
    <row r="3" customFormat="1" ht="41" customHeight="1" spans="1:11">
      <c r="A3" s="17" t="s">
        <v>105</v>
      </c>
      <c r="B3" s="17"/>
      <c r="C3" s="17"/>
      <c r="D3" s="17"/>
      <c r="E3" s="17"/>
      <c r="F3" s="17"/>
      <c r="G3" s="18"/>
      <c r="H3" s="17"/>
      <c r="I3" s="13"/>
      <c r="J3" s="13"/>
      <c r="K3" s="13"/>
    </row>
    <row r="4" s="12" customFormat="1" ht="31" customHeight="1" spans="1:11">
      <c r="A4" s="19" t="s">
        <v>106</v>
      </c>
      <c r="B4" s="20"/>
      <c r="C4" s="20"/>
      <c r="D4" s="20"/>
      <c r="E4" s="20"/>
      <c r="F4" s="20"/>
      <c r="G4" s="21"/>
      <c r="H4" s="22"/>
      <c r="I4" s="13"/>
      <c r="J4" s="13"/>
      <c r="K4" s="13"/>
    </row>
    <row r="5" ht="31" customHeight="1" spans="1:11">
      <c r="A5" s="23" t="s">
        <v>107</v>
      </c>
      <c r="B5" s="24" t="s">
        <v>108</v>
      </c>
      <c r="C5" s="24" t="s">
        <v>109</v>
      </c>
      <c r="D5" s="24" t="s">
        <v>110</v>
      </c>
      <c r="E5" s="24" t="s">
        <v>111</v>
      </c>
      <c r="F5" s="24" t="s">
        <v>112</v>
      </c>
      <c r="G5" s="24" t="s">
        <v>113</v>
      </c>
      <c r="H5" s="24" t="s">
        <v>114</v>
      </c>
      <c r="I5" s="12"/>
      <c r="J5" s="12"/>
      <c r="K5" s="12"/>
    </row>
    <row r="6" ht="31" customHeight="1" spans="1:8">
      <c r="A6" s="25" t="s">
        <v>115</v>
      </c>
      <c r="B6" s="26" t="s">
        <v>116</v>
      </c>
      <c r="C6" s="26" t="s">
        <v>117</v>
      </c>
      <c r="D6" s="26" t="s">
        <v>118</v>
      </c>
      <c r="E6" s="26" t="s">
        <v>119</v>
      </c>
      <c r="F6" s="26" t="s">
        <v>120</v>
      </c>
      <c r="G6" s="26" t="s">
        <v>121</v>
      </c>
      <c r="H6" s="26" t="s">
        <v>122</v>
      </c>
    </row>
    <row r="7" ht="31" customHeight="1" spans="1:8">
      <c r="A7" s="25" t="s">
        <v>123</v>
      </c>
      <c r="B7" s="26" t="s">
        <v>124</v>
      </c>
      <c r="C7" s="26" t="s">
        <v>124</v>
      </c>
      <c r="D7" s="26" t="s">
        <v>124</v>
      </c>
      <c r="E7" s="26" t="s">
        <v>125</v>
      </c>
      <c r="F7" s="26" t="s">
        <v>125</v>
      </c>
      <c r="G7" s="26" t="s">
        <v>126</v>
      </c>
      <c r="H7" s="26" t="s">
        <v>127</v>
      </c>
    </row>
    <row r="8" ht="31" customHeight="1" spans="1:8">
      <c r="A8" s="25" t="s">
        <v>128</v>
      </c>
      <c r="B8" s="26" t="s">
        <v>129</v>
      </c>
      <c r="C8" s="26" t="s">
        <v>129</v>
      </c>
      <c r="D8" s="26" t="s">
        <v>129</v>
      </c>
      <c r="E8" s="26" t="s">
        <v>130</v>
      </c>
      <c r="F8" s="26" t="s">
        <v>130</v>
      </c>
      <c r="G8" s="26" t="s">
        <v>131</v>
      </c>
      <c r="H8" s="26" t="s">
        <v>132</v>
      </c>
    </row>
    <row r="9" ht="31" customHeight="1" spans="1:8">
      <c r="A9" s="25" t="s">
        <v>133</v>
      </c>
      <c r="B9" s="27"/>
      <c r="C9" s="27"/>
      <c r="D9" s="27"/>
      <c r="E9" s="27"/>
      <c r="F9" s="27"/>
      <c r="G9" s="27"/>
      <c r="H9" s="27"/>
    </row>
    <row r="10" ht="31" customHeight="1" spans="1:8">
      <c r="A10" s="23" t="s">
        <v>134</v>
      </c>
      <c r="B10" s="28"/>
      <c r="C10" s="28"/>
      <c r="D10" s="28"/>
      <c r="E10" s="28"/>
      <c r="F10" s="28"/>
      <c r="G10" s="28"/>
      <c r="H10" s="28"/>
    </row>
    <row r="11" ht="30" customHeight="1" spans="1:8">
      <c r="A11" s="29" t="s">
        <v>135</v>
      </c>
      <c r="B11" s="30"/>
      <c r="C11" s="30"/>
      <c r="D11" s="30"/>
      <c r="E11" s="30"/>
      <c r="F11" s="30"/>
      <c r="G11" s="31"/>
      <c r="H11" s="32"/>
    </row>
    <row r="12" ht="30" customHeight="1" spans="1:8">
      <c r="A12" s="28" t="s">
        <v>6</v>
      </c>
      <c r="B12" s="33" t="s">
        <v>78</v>
      </c>
      <c r="C12" s="34"/>
      <c r="D12" s="34"/>
      <c r="E12" s="35"/>
      <c r="F12" s="36"/>
      <c r="G12" s="36"/>
      <c r="H12" s="36"/>
    </row>
    <row r="13" ht="30" customHeight="1" spans="1:8">
      <c r="A13" s="23" t="s">
        <v>136</v>
      </c>
      <c r="B13" s="37" t="s">
        <v>137</v>
      </c>
      <c r="C13" s="37"/>
      <c r="D13" s="28" t="s">
        <v>113</v>
      </c>
      <c r="E13" s="28" t="s">
        <v>114</v>
      </c>
      <c r="F13" s="36"/>
      <c r="G13" s="36"/>
      <c r="H13" s="36"/>
    </row>
    <row r="14" ht="30" customHeight="1" spans="1:8">
      <c r="A14" s="23" t="s">
        <v>138</v>
      </c>
      <c r="B14" s="37" t="s">
        <v>139</v>
      </c>
      <c r="C14" s="37" t="s">
        <v>140</v>
      </c>
      <c r="D14" s="28" t="s">
        <v>121</v>
      </c>
      <c r="E14" s="28" t="s">
        <v>122</v>
      </c>
      <c r="F14" s="36"/>
      <c r="G14" s="36"/>
      <c r="H14" s="36"/>
    </row>
    <row r="15" ht="30" customHeight="1" spans="1:8">
      <c r="A15" s="23" t="s">
        <v>123</v>
      </c>
      <c r="B15" s="37" t="s">
        <v>141</v>
      </c>
      <c r="C15" s="37" t="s">
        <v>142</v>
      </c>
      <c r="D15" s="28" t="s">
        <v>126</v>
      </c>
      <c r="E15" s="28" t="s">
        <v>127</v>
      </c>
      <c r="F15" s="36"/>
      <c r="G15" s="36"/>
      <c r="H15" s="36"/>
    </row>
    <row r="16" ht="30" customHeight="1" spans="1:8">
      <c r="A16" s="23" t="s">
        <v>128</v>
      </c>
      <c r="B16" s="37" t="s">
        <v>130</v>
      </c>
      <c r="C16" s="37" t="s">
        <v>143</v>
      </c>
      <c r="D16" s="28" t="s">
        <v>131</v>
      </c>
      <c r="E16" s="28" t="s">
        <v>132</v>
      </c>
      <c r="F16" s="36"/>
      <c r="G16" s="36"/>
      <c r="H16" s="36"/>
    </row>
    <row r="17" ht="30" customHeight="1" spans="1:8">
      <c r="A17" s="23" t="s">
        <v>133</v>
      </c>
      <c r="B17" s="38"/>
      <c r="C17" s="38"/>
      <c r="D17" s="28"/>
      <c r="E17" s="28"/>
      <c r="F17" s="36"/>
      <c r="G17" s="36"/>
      <c r="H17" s="36"/>
    </row>
    <row r="18" ht="30" customHeight="1" spans="1:8">
      <c r="A18" s="23" t="s">
        <v>134</v>
      </c>
      <c r="B18" s="38"/>
      <c r="C18" s="38"/>
      <c r="D18" s="28"/>
      <c r="E18" s="28"/>
      <c r="F18" s="36"/>
      <c r="G18" s="36"/>
      <c r="H18" s="36"/>
    </row>
    <row r="19" customFormat="1" ht="23" customHeight="1" spans="1:11">
      <c r="A19" s="39" t="s">
        <v>144</v>
      </c>
      <c r="B19" s="40"/>
      <c r="C19" s="40"/>
      <c r="D19" s="40"/>
      <c r="E19" s="40"/>
      <c r="F19" s="40"/>
      <c r="G19" s="41"/>
      <c r="H19" s="42"/>
      <c r="I19" s="61"/>
      <c r="J19" s="13"/>
      <c r="K19" s="13"/>
    </row>
    <row r="20" customFormat="1" ht="30" customHeight="1" spans="1:8">
      <c r="A20" s="28" t="s">
        <v>6</v>
      </c>
      <c r="B20" s="37" t="s">
        <v>145</v>
      </c>
      <c r="C20" s="37"/>
      <c r="D20" s="37"/>
      <c r="E20" s="37"/>
      <c r="F20" s="37"/>
      <c r="G20" s="37"/>
      <c r="H20" s="37"/>
    </row>
    <row r="21" customFormat="1" ht="30" customHeight="1" spans="1:8">
      <c r="A21" s="23" t="s">
        <v>136</v>
      </c>
      <c r="B21" s="37" t="s">
        <v>146</v>
      </c>
      <c r="C21" s="37"/>
      <c r="D21" s="37"/>
      <c r="E21" s="37"/>
      <c r="F21" s="37"/>
      <c r="G21" s="28" t="s">
        <v>113</v>
      </c>
      <c r="H21" s="28" t="s">
        <v>114</v>
      </c>
    </row>
    <row r="22" ht="30" customHeight="1" spans="1:9">
      <c r="A22" s="23" t="s">
        <v>138</v>
      </c>
      <c r="B22" s="37" t="s">
        <v>147</v>
      </c>
      <c r="C22" s="37" t="s">
        <v>148</v>
      </c>
      <c r="D22" s="37" t="s">
        <v>149</v>
      </c>
      <c r="E22" s="28" t="s">
        <v>119</v>
      </c>
      <c r="F22" s="37" t="s">
        <v>150</v>
      </c>
      <c r="G22" s="28" t="s">
        <v>121</v>
      </c>
      <c r="H22" s="28" t="s">
        <v>122</v>
      </c>
      <c r="I22"/>
    </row>
    <row r="23" ht="30" customHeight="1" spans="1:8">
      <c r="A23" s="23" t="s">
        <v>123</v>
      </c>
      <c r="B23" s="28" t="s">
        <v>124</v>
      </c>
      <c r="C23" s="28" t="s">
        <v>124</v>
      </c>
      <c r="D23" s="28" t="s">
        <v>124</v>
      </c>
      <c r="E23" s="28" t="s">
        <v>125</v>
      </c>
      <c r="F23" s="28" t="s">
        <v>125</v>
      </c>
      <c r="G23" s="28" t="s">
        <v>126</v>
      </c>
      <c r="H23" s="28" t="s">
        <v>127</v>
      </c>
    </row>
    <row r="24" ht="30" customHeight="1" spans="1:8">
      <c r="A24" s="23" t="s">
        <v>128</v>
      </c>
      <c r="B24" s="37" t="s">
        <v>129</v>
      </c>
      <c r="C24" s="37" t="s">
        <v>129</v>
      </c>
      <c r="D24" s="37" t="s">
        <v>129</v>
      </c>
      <c r="E24" s="28" t="s">
        <v>130</v>
      </c>
      <c r="F24" s="28" t="s">
        <v>130</v>
      </c>
      <c r="G24" s="37" t="s">
        <v>131</v>
      </c>
      <c r="H24" s="28" t="s">
        <v>132</v>
      </c>
    </row>
    <row r="25" ht="30" customHeight="1" spans="1:8">
      <c r="A25" s="23" t="s">
        <v>133</v>
      </c>
      <c r="B25" s="38"/>
      <c r="C25" s="38"/>
      <c r="D25" s="38"/>
      <c r="E25" s="38"/>
      <c r="F25" s="38"/>
      <c r="G25" s="38"/>
      <c r="H25" s="28"/>
    </row>
    <row r="26" ht="30" customHeight="1" spans="1:8">
      <c r="A26" s="23" t="s">
        <v>134</v>
      </c>
      <c r="B26" s="38"/>
      <c r="C26" s="38"/>
      <c r="D26" s="38"/>
      <c r="E26" s="38"/>
      <c r="F26" s="38"/>
      <c r="G26" s="38"/>
      <c r="H26" s="28"/>
    </row>
    <row r="27" ht="20" customHeight="1" spans="1:8">
      <c r="A27" s="43"/>
      <c r="B27" s="43"/>
      <c r="C27" s="43"/>
      <c r="D27" s="43"/>
      <c r="E27" s="43"/>
      <c r="F27" s="43"/>
      <c r="G27" s="43"/>
      <c r="H27" s="43"/>
    </row>
    <row r="28" ht="28" customHeight="1" spans="1:8">
      <c r="A28" s="44" t="s">
        <v>151</v>
      </c>
      <c r="B28" s="44"/>
      <c r="C28" s="44"/>
      <c r="D28" s="44"/>
      <c r="E28" s="44"/>
      <c r="F28" s="44"/>
      <c r="G28" s="45"/>
      <c r="H28" s="43"/>
    </row>
    <row r="29" ht="32" customHeight="1" spans="1:8">
      <c r="A29" s="46" t="s">
        <v>6</v>
      </c>
      <c r="B29" s="46"/>
      <c r="C29" s="46" t="s">
        <v>152</v>
      </c>
      <c r="D29" s="46" t="s">
        <v>153</v>
      </c>
      <c r="E29" s="46" t="s">
        <v>154</v>
      </c>
      <c r="F29" s="46"/>
      <c r="G29" s="47" t="s">
        <v>155</v>
      </c>
      <c r="H29" s="48"/>
    </row>
    <row r="30" ht="32" customHeight="1" spans="1:8">
      <c r="A30" s="49" t="s">
        <v>156</v>
      </c>
      <c r="B30" s="49"/>
      <c r="C30" s="38" t="s">
        <v>157</v>
      </c>
      <c r="D30" s="38">
        <v>51</v>
      </c>
      <c r="E30" s="38"/>
      <c r="F30" s="38"/>
      <c r="G30" s="50"/>
      <c r="H30" s="51"/>
    </row>
    <row r="31" ht="32" customHeight="1" spans="1:8">
      <c r="A31" s="49" t="s">
        <v>158</v>
      </c>
      <c r="B31" s="49"/>
      <c r="C31" s="38" t="s">
        <v>157</v>
      </c>
      <c r="D31" s="38">
        <v>5</v>
      </c>
      <c r="E31" s="38"/>
      <c r="F31" s="38"/>
      <c r="G31" s="50"/>
      <c r="H31" s="51"/>
    </row>
    <row r="32" ht="32" customHeight="1" spans="1:8">
      <c r="A32" s="49" t="s">
        <v>159</v>
      </c>
      <c r="B32" s="49"/>
      <c r="C32" s="38" t="s">
        <v>157</v>
      </c>
      <c r="D32" s="38">
        <v>8</v>
      </c>
      <c r="E32" s="38"/>
      <c r="F32" s="38"/>
      <c r="G32" s="50"/>
      <c r="H32" s="51"/>
    </row>
    <row r="33" ht="32" customHeight="1" spans="1:8">
      <c r="A33" s="47" t="s">
        <v>160</v>
      </c>
      <c r="B33" s="52"/>
      <c r="C33" s="52"/>
      <c r="D33" s="52"/>
      <c r="E33" s="48"/>
      <c r="F33" s="47"/>
      <c r="G33" s="52"/>
      <c r="H33" s="48"/>
    </row>
    <row r="34" ht="32" customHeight="1" spans="1:8">
      <c r="A34" s="47" t="s">
        <v>161</v>
      </c>
      <c r="B34" s="52"/>
      <c r="C34" s="52"/>
      <c r="D34" s="48"/>
      <c r="E34" s="47"/>
      <c r="F34" s="52"/>
      <c r="G34" s="52"/>
      <c r="H34" s="48"/>
    </row>
    <row r="35" s="13" customFormat="1" ht="32" customHeight="1" spans="1:8">
      <c r="A35" s="53" t="s">
        <v>162</v>
      </c>
      <c r="B35" s="53"/>
      <c r="C35" s="53"/>
      <c r="D35" s="53"/>
      <c r="E35" s="53"/>
      <c r="F35" s="54"/>
      <c r="G35" s="55"/>
      <c r="H35" s="53"/>
    </row>
    <row r="36" ht="32" customHeight="1" spans="1:8">
      <c r="A36" s="53" t="s">
        <v>163</v>
      </c>
      <c r="B36" s="53"/>
      <c r="C36" s="53"/>
      <c r="D36" s="53"/>
      <c r="E36" s="53"/>
      <c r="F36" s="54"/>
      <c r="G36" s="55"/>
      <c r="H36" s="53"/>
    </row>
    <row r="37" ht="32" customHeight="1" spans="1:8">
      <c r="A37" s="53" t="s">
        <v>164</v>
      </c>
      <c r="B37" s="53"/>
      <c r="C37" s="53"/>
      <c r="D37" s="53"/>
      <c r="E37" s="53"/>
      <c r="F37" s="54"/>
      <c r="G37" s="55"/>
      <c r="H37" s="53"/>
    </row>
    <row r="38" ht="32" customHeight="1" spans="1:8">
      <c r="A38" s="56" t="s">
        <v>165</v>
      </c>
      <c r="B38" s="56"/>
      <c r="C38" s="56"/>
      <c r="D38" s="56"/>
      <c r="E38" s="56"/>
      <c r="F38" s="56"/>
      <c r="G38" s="57"/>
      <c r="H38" s="56"/>
    </row>
    <row r="39" ht="32" customHeight="1" spans="1:8">
      <c r="A39" s="58" t="s">
        <v>166</v>
      </c>
      <c r="B39" s="58"/>
      <c r="C39" s="58"/>
      <c r="D39" s="58"/>
      <c r="E39" s="58"/>
      <c r="F39" s="58"/>
      <c r="G39" s="59"/>
      <c r="H39" s="58"/>
    </row>
    <row r="40" ht="20" customHeight="1" spans="3:3">
      <c r="C40" s="13"/>
    </row>
    <row r="41" ht="20" customHeight="1" spans="3:3">
      <c r="C41" s="13"/>
    </row>
    <row r="42" ht="20" customHeight="1" spans="3:3">
      <c r="C42" s="13"/>
    </row>
    <row r="43" ht="20" customHeight="1" spans="3:3">
      <c r="C43" s="13"/>
    </row>
    <row r="44" ht="20" customHeight="1" spans="3:3">
      <c r="C44" s="13"/>
    </row>
    <row r="45" ht="20" customHeight="1" spans="3:3">
      <c r="C45" s="13"/>
    </row>
    <row r="46" ht="20" customHeight="1" spans="3:3">
      <c r="C46" s="13"/>
    </row>
    <row r="47" ht="29" customHeight="1" spans="3:3">
      <c r="C47" s="13"/>
    </row>
    <row r="48" ht="20" customHeight="1" spans="3:3">
      <c r="C48" s="13"/>
    </row>
    <row r="49" ht="31" customHeight="1" spans="3:3">
      <c r="C49" s="13"/>
    </row>
    <row r="50" ht="20" customHeight="1" spans="3:3">
      <c r="C50" s="13"/>
    </row>
    <row r="51" ht="20" customHeight="1" spans="3:3">
      <c r="C51" s="13"/>
    </row>
    <row r="52" ht="20" customHeight="1" spans="3:3">
      <c r="C52" s="13"/>
    </row>
    <row r="53" ht="20" customHeight="1" spans="3:3">
      <c r="C53" s="13"/>
    </row>
    <row r="54" ht="20" customHeight="1" spans="3:3">
      <c r="C54" s="13"/>
    </row>
    <row r="55" ht="20" customHeight="1" spans="3:3">
      <c r="C55" s="13"/>
    </row>
    <row r="56" ht="20" customHeight="1" spans="3:3">
      <c r="C56" s="13"/>
    </row>
    <row r="57" ht="20" customHeight="1" spans="3:3">
      <c r="C57" s="13"/>
    </row>
    <row r="58" ht="20" customHeight="1" spans="3:3">
      <c r="C58" s="13"/>
    </row>
    <row r="59" ht="20" customHeight="1" spans="3:3">
      <c r="C59" s="13"/>
    </row>
    <row r="60" s="14" customFormat="1" ht="20" customHeight="1" spans="1:1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="14" customFormat="1" ht="23" customHeight="1" spans="7:7">
      <c r="G61" s="60"/>
    </row>
    <row r="62" ht="18" customHeight="1" spans="1:11">
      <c r="A62" s="14"/>
      <c r="B62" s="14"/>
      <c r="C62" s="14"/>
      <c r="D62" s="14"/>
      <c r="E62" s="14"/>
      <c r="F62" s="14"/>
      <c r="G62" s="60"/>
      <c r="H62" s="14"/>
      <c r="I62" s="14"/>
      <c r="J62" s="14"/>
      <c r="K62" s="14"/>
    </row>
    <row r="63" ht="18" customHeight="1" spans="3:3">
      <c r="C63" s="13"/>
    </row>
    <row r="64" ht="18" customHeight="1" spans="3:3">
      <c r="C64" s="13"/>
    </row>
    <row r="65" ht="18" customHeight="1" spans="3:3">
      <c r="C65" s="13"/>
    </row>
    <row r="66" ht="18" customHeight="1" spans="3:3">
      <c r="C66" s="13"/>
    </row>
    <row r="67" ht="18" customHeight="1" spans="3:3">
      <c r="C67" s="13"/>
    </row>
    <row r="68" ht="18" customHeight="1" spans="3:3">
      <c r="C68" s="13"/>
    </row>
    <row r="69" ht="18" customHeight="1" spans="3:3">
      <c r="C69" s="13"/>
    </row>
    <row r="70" ht="18" customHeight="1" spans="3:3">
      <c r="C70" s="13"/>
    </row>
    <row r="71" ht="18" customHeight="1" spans="3:3">
      <c r="C71" s="13"/>
    </row>
    <row r="72" spans="3:3">
      <c r="C72" s="13"/>
    </row>
  </sheetData>
  <mergeCells count="31">
    <mergeCell ref="A2:H2"/>
    <mergeCell ref="A3:H3"/>
    <mergeCell ref="A4:H4"/>
    <mergeCell ref="A11:H11"/>
    <mergeCell ref="B12:E12"/>
    <mergeCell ref="B13:C13"/>
    <mergeCell ref="A19:H19"/>
    <mergeCell ref="B20:H20"/>
    <mergeCell ref="B21:F21"/>
    <mergeCell ref="A28:G28"/>
    <mergeCell ref="A29:B29"/>
    <mergeCell ref="E29:F29"/>
    <mergeCell ref="G29:H29"/>
    <mergeCell ref="A30:B30"/>
    <mergeCell ref="E30:F30"/>
    <mergeCell ref="G30:H30"/>
    <mergeCell ref="A31:B31"/>
    <mergeCell ref="E31:F31"/>
    <mergeCell ref="G31:H31"/>
    <mergeCell ref="A32:B32"/>
    <mergeCell ref="E32:F32"/>
    <mergeCell ref="G32:H32"/>
    <mergeCell ref="A33:E33"/>
    <mergeCell ref="F33:H33"/>
    <mergeCell ref="A34:D34"/>
    <mergeCell ref="E34:H34"/>
    <mergeCell ref="A35:H35"/>
    <mergeCell ref="A36:H36"/>
    <mergeCell ref="A37:H37"/>
    <mergeCell ref="A38:H38"/>
    <mergeCell ref="A39:H39"/>
  </mergeCells>
  <pageMargins left="0.865972222222222" right="0.708333333333333" top="0.865972222222222" bottom="0.550694444444444" header="0.298611111111111" footer="0.298611111111111"/>
  <pageSetup paperSize="9" scale="5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C4" sqref="C4"/>
    </sheetView>
  </sheetViews>
  <sheetFormatPr defaultColWidth="9" defaultRowHeight="13.5"/>
  <cols>
    <col min="1" max="1" width="20.75" style="1" customWidth="1"/>
    <col min="2" max="2" width="13.375" style="1" customWidth="1"/>
    <col min="3" max="3" width="13.25" style="1" customWidth="1"/>
    <col min="4" max="4" width="11.625" style="1" customWidth="1"/>
    <col min="5" max="5" width="38.875" style="1" customWidth="1"/>
    <col min="6" max="6" width="31.75" style="1" customWidth="1"/>
    <col min="7" max="16384" width="9" style="1"/>
  </cols>
  <sheetData>
    <row r="1" s="1" customFormat="1" ht="24" customHeight="1" spans="1:1">
      <c r="A1" s="2" t="s">
        <v>167</v>
      </c>
    </row>
    <row r="2" s="1" customFormat="1" ht="57" customHeight="1" spans="1:13">
      <c r="A2" s="3" t="s">
        <v>168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</row>
    <row r="3" s="1" customFormat="1" ht="57" customHeight="1" spans="1:6">
      <c r="A3" s="5" t="s">
        <v>169</v>
      </c>
      <c r="B3" s="6" t="s">
        <v>170</v>
      </c>
      <c r="C3" s="6" t="s">
        <v>171</v>
      </c>
      <c r="D3" s="6" t="s">
        <v>172</v>
      </c>
      <c r="E3" s="6" t="s">
        <v>173</v>
      </c>
      <c r="F3" s="7" t="s">
        <v>12</v>
      </c>
    </row>
    <row r="4" s="1" customFormat="1" ht="90" customHeight="1" spans="1:6">
      <c r="A4" s="8" t="s">
        <v>174</v>
      </c>
      <c r="B4" s="9"/>
      <c r="C4" s="9"/>
      <c r="D4" s="9" t="s">
        <v>175</v>
      </c>
      <c r="E4" s="9"/>
      <c r="F4" s="10" t="s">
        <v>176</v>
      </c>
    </row>
    <row r="7" s="1" customFormat="1" ht="30" customHeight="1" spans="5:5">
      <c r="E7" s="11" t="s">
        <v>177</v>
      </c>
    </row>
    <row r="8" s="1" customFormat="1" ht="30" customHeight="1" spans="5:5">
      <c r="E8" s="11" t="s">
        <v>178</v>
      </c>
    </row>
    <row r="9" s="1" customFormat="1" ht="30" customHeight="1" spans="5:5">
      <c r="E9" s="11" t="s">
        <v>179</v>
      </c>
    </row>
    <row r="10" s="1" customFormat="1" ht="30" customHeight="1" spans="5:5">
      <c r="E10" s="11" t="s">
        <v>180</v>
      </c>
    </row>
  </sheetData>
  <mergeCells count="1">
    <mergeCell ref="A2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附表1-医院直饮水机滤芯更换及维护统计表</vt:lpstr>
      <vt:lpstr>附表2-水质监测主要参数</vt:lpstr>
      <vt:lpstr>附表3-医院直饮水机滤芯更换及维护单项报价表</vt:lpstr>
      <vt:lpstr>附表4-医院直饮水机滤芯更换及维护服务报价总表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春</cp:lastModifiedBy>
  <dcterms:created xsi:type="dcterms:W3CDTF">2024-10-08T17:46:00Z</dcterms:created>
  <dcterms:modified xsi:type="dcterms:W3CDTF">2024-10-30T08:43:58Z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339AD22356694DAA8B97F1B5701FC48C_13</vt:lpwstr>
  </property>
  <property fmtid="{D5CDD505-2E9C-101B-9397-08002B2CF9AE}" pid="3" name="KSOProductBuildVer">
    <vt:lpwstr>2052-12.1.0.18608</vt:lpwstr>
  </property>
</Properties>
</file>