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152" windowHeight="9528"/>
  </bookViews>
  <sheets>
    <sheet name="Sheet1" sheetId="1" r:id="rId1"/>
  </sheets>
  <definedNames>
    <definedName name="_xlnm.Print_Titles" localSheetId="0">Sheet1!$1:$2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1"/>
  <c r="E93" s="1"/>
  <c r="E94" s="1"/>
</calcChain>
</file>

<file path=xl/sharedStrings.xml><?xml version="1.0" encoding="utf-8"?>
<sst xmlns="http://schemas.openxmlformats.org/spreadsheetml/2006/main" count="374" uniqueCount="225">
  <si>
    <t>广东省人民医院安防系统2025年度零星采购项目清单及报价表</t>
  </si>
  <si>
    <t>序号</t>
  </si>
  <si>
    <t>商品名称</t>
  </si>
  <si>
    <t>品牌（选定的三个品牌之一）</t>
  </si>
  <si>
    <t>设备参数</t>
  </si>
  <si>
    <t>单位</t>
  </si>
  <si>
    <t>数量
（预计）</t>
  </si>
  <si>
    <t>报价品牌</t>
  </si>
  <si>
    <t>综合单价
（元）</t>
  </si>
  <si>
    <t>综合合计（元）</t>
  </si>
  <si>
    <t>备注</t>
  </si>
  <si>
    <t>一、监控系统</t>
  </si>
  <si>
    <r>
      <rPr>
        <sz val="10"/>
        <rFont val="仿宋"/>
        <charset val="134"/>
      </rPr>
      <t>400万像素</t>
    </r>
    <r>
      <rPr>
        <b/>
        <sz val="10"/>
        <rFont val="仿宋"/>
        <charset val="134"/>
      </rPr>
      <t>4寸</t>
    </r>
    <r>
      <rPr>
        <sz val="10"/>
        <rFont val="仿宋"/>
        <charset val="134"/>
      </rPr>
      <t>网络球机</t>
    </r>
  </si>
  <si>
    <t>海康威视/大华/华为</t>
  </si>
  <si>
    <t>支持区域入侵侦测，越界侦测，进入区域侦测和离开区域侦等智能侦测
采用高效补光阵列，低功耗，红外补光100 m  内置加热玻璃，有效除雾
支持超低照度，0.005 Lux @F1.6（彩色），0.001 Lux @F1.6（黑白），0 Lux with IR
支持23倍光学变倍，16倍数字变倍
支持3D数字降噪，支持120 dB宽动态
支持定时抓图与事件抓图功能
支持定时任务，一键守望，一键巡航功能</t>
  </si>
  <si>
    <t>台</t>
  </si>
  <si>
    <r>
      <rPr>
        <sz val="10"/>
        <rFont val="仿宋"/>
        <charset val="134"/>
      </rPr>
      <t>400万像素</t>
    </r>
    <r>
      <rPr>
        <b/>
        <sz val="10"/>
        <rFont val="仿宋"/>
        <charset val="134"/>
      </rPr>
      <t>7寸</t>
    </r>
    <r>
      <rPr>
        <sz val="10"/>
        <rFont val="仿宋"/>
        <charset val="134"/>
      </rPr>
      <t>网络球机</t>
    </r>
  </si>
  <si>
    <t>支持区域入侵侦测，越界侦测，进入区域侦测和离开区域侦等智能侦测并联动跟踪
采用高效补光阵列，低功耗，红外补光150m
内置加热玻璃，有效除雾
支持超低照度，0.005Lux@F1.6(彩色)，0.001Lux@F1.6(黑白)，0 Lux with IR
支持32倍光学变倍，16倍数字变倍
支持3D数字降噪，支持120dB宽动态
支持定时抓图与事件抓图功能
支持定时任务，一键守望，一键巡航功能</t>
  </si>
  <si>
    <r>
      <rPr>
        <sz val="10"/>
        <rFont val="仿宋"/>
        <charset val="134"/>
      </rPr>
      <t>400万像素</t>
    </r>
    <r>
      <rPr>
        <b/>
        <sz val="10"/>
        <rFont val="仿宋"/>
        <charset val="134"/>
      </rPr>
      <t>人脸抓拍</t>
    </r>
    <r>
      <rPr>
        <sz val="10"/>
        <rFont val="仿宋"/>
        <charset val="134"/>
      </rPr>
      <t>网络摄像机</t>
    </r>
  </si>
  <si>
    <t xml:space="preserve">海康全局系列方影摄像机集合定点看全景、动点看细节的优势，采用内置旋转机构的一体化设计，内置双镜头，内置毫米波雷达;
全景镜头和细节传感器均采用1/1.8＂ CMOS,全景镜头采用6mm定焦镜头，细节镜头采用16-32mm变焦镜头;
支持人脸抓拍，非机动车识别、机动车车牌识别等全结构化功能，更好的助力平安城市人车管理;
适用于交通道路、宽出入口等需要进行人车管理的必要场景;
人体最远检测距离可达25 m，人脸最远检测距离可达18 m，车辆最远检测距离15 m;
支持两种智能资源模式切换：混合目标检测-全结构化模式（全景）、混合目标检测-比对模式（细节）、混合目标检测-全结构化模式（细节）;
全结构化属性列表： a）抓拍人体：支持上衣颜色、下装颜色、性别、戴眼镜、背包、拎东西、戴帽子、戴口罩、长短袖、裤裙、发型等13个属性识别 b）抓拍人脸：支持对运动人脸进行抓拍，支持性别、年龄、戴眼镜、戴口罩等9个人脸属性 c）抓拍非机动车：支持上衣颜色、性别、戴眼镜、背包、戴帽子、戴口罩、长短袖、发型、骑车类型、骑车人数等11个属性识别 d）抓拍机动车：支持车牌识别并抓拍，支持车型、车牌颜色、车身颜色、车牌类型、子品牌车身颜色等7个属性识别;
混合目标检测（比对模式）： a）抓拍人体：支持上衣颜色、下装颜色、性别、戴眼镜、背包、拎东西、戴帽子、戴口罩、长短袖、裤裙、发型等13个属性识别 b）抓拍人脸：支持对运动人脸进行抓拍，支持性别、年龄、戴眼镜、戴口罩等9个人脸属性 c）抓拍非机动车：支持上衣颜色、性别、戴眼镜、背包、戴帽子、戴口罩、长短袖、发型、骑车类型、骑车人数等11个属性识别 e)支持人脸比对功能;
定点相机内置2颗高效暖白光全彩阵列灯，夜间能正常进行人体车辆抓拍;
支持算法比对机制，降低人脸抓拍重复率;
支持人体、车辆轨迹叠加;
动点相机内置6颗高效暖白光全彩阵列灯，夜间能正常进行人脸人体抓拍;
支持GB35114安全加密;
AISP降噪功能：采用去噪卷积神经网络将深度结构、学习算法用于图像 去噪，最终使画面成像更新清晰，噪点更小图像更干净;
工作频率：24GHZ
 探测距离：35米
 水平角度：30° 
传感器类型：【细节】1/1.8＂ progressive scan CMOS,【全景】1/1.8＂ progressive scan CMOS
 最低照度：【全景】彩色：0.0005 Lux @(F1.0，AGC ON)，0 Lux with light，黑白：0.0001Lux @(F1.0，AGC ON)【细节】彩色：0.001Lux @ (F1.6，AGC ON)，0 Lux with light，黑白：0.0005Lux @(F1.6,AGC ON)
 最大分辨率：2560×1440 
焦距：【全景】定焦6 mm
【细节】变焦16~32 mm，2x光学变倍
 视场角：【全景】水平：55°，垂直：29°，对角线：65°
【细节】水平：21.2°~14.4°，垂直：11..9°~8.2°，对角线：24.53°~16.5° 
防补光过曝：支持 
水平范围：【细节】0-44°
 垂直范围：【细节】-5°-5°
 水平速度：【细节】水平键控速度：0.1°-200°/s,速度可设； 水平预置点速度：300°/s
 垂直速度：【细节】垂直键控速度：0.1°-120°/s,速度可设； 垂直预置点速度：120°/s 
主码流帧率分辨率：50 Hz：25 fps（2560 × 1440，2688*1520，1920 × 1080，1280 × 960，1280 × 720）60 Hz：30 fps（2560 × 1440，1920 × 1080，1280 × 960，1280 × 720）
 视频压缩标准：H.265,H.264,MJPEG 
宽动态：120dB超宽动态 
网络接口：自适应10M/100M/1000M网络数据,RJ45网口
 SD卡扩展：内置Micro SD卡插槽,最大支持256G
 报警：1路报警输入1路报警输出
 音频：1路音频输入，音频峰值：2-2.4V[p-p]，输入阻抗：1 kΩ±10%；1路音频输出
 RS-485：采用半双工模式，支持自适应HIKVISION，PELCO-P和PELCO-D(可添加)协议
 恢复出厂设置：支持 
电源：DC36V±25%
 工作温湿度：-30°C~65°C；湿度小于90%
 除雾：加热除雾
 尺寸：338 × 214 × 189 mm
 重量：4.9 kg 
防护：IP66 </t>
  </si>
  <si>
    <r>
      <rPr>
        <sz val="10"/>
        <rFont val="仿宋"/>
        <charset val="134"/>
      </rPr>
      <t>400万像素</t>
    </r>
    <r>
      <rPr>
        <b/>
        <sz val="10"/>
        <rFont val="仿宋"/>
        <charset val="134"/>
      </rPr>
      <t>星光级</t>
    </r>
    <r>
      <rPr>
        <sz val="10"/>
        <rFont val="仿宋"/>
        <charset val="134"/>
      </rPr>
      <t>半球摄像机</t>
    </r>
  </si>
  <si>
    <t>最高分辨率可达2560 × 1440 @25 fps，在该分辨率下可输出实时图像
智能侦测：支持越界侦测，区域入侵侦测
支持背光补偿，强光抑制，3D数字降噪，120 dB宽动态适应不同监控环境 1个内置麦克风，高清拾音
采用高效阵列红外灯，使用寿命长，红外照射距离最远可达30 m   符合IP66防尘防水设计，可靠性高</t>
  </si>
  <si>
    <r>
      <rPr>
        <sz val="10"/>
        <rFont val="仿宋"/>
        <charset val="134"/>
      </rPr>
      <t>400万像素</t>
    </r>
    <r>
      <rPr>
        <b/>
        <sz val="10"/>
        <rFont val="仿宋"/>
        <charset val="134"/>
      </rPr>
      <t>全彩</t>
    </r>
    <r>
      <rPr>
        <sz val="10"/>
        <rFont val="仿宋"/>
        <charset val="134"/>
      </rPr>
      <t>半球摄像机</t>
    </r>
  </si>
  <si>
    <t>全彩级高灵敏度传感器，F1.0超大光圈镜头，提供更清晰的视频流输入
最高分辨率可达2560 × 1440 @25 fps，在该分
支持背光补偿，强光抑制，3D数字降噪，120 dB宽动态，适应不同监控环境
支持柔光灯补光，照射距离最远可达30 m
1个内置麦克风，高清拾音
符合IP66防尘防水设计，可靠性高</t>
  </si>
  <si>
    <r>
      <rPr>
        <sz val="10"/>
        <rFont val="仿宋"/>
        <charset val="134"/>
      </rPr>
      <t>400万像素</t>
    </r>
    <r>
      <rPr>
        <b/>
        <sz val="10"/>
        <rFont val="仿宋"/>
        <charset val="134"/>
      </rPr>
      <t>变焦</t>
    </r>
    <r>
      <rPr>
        <sz val="10"/>
        <rFont val="仿宋"/>
        <charset val="134"/>
      </rPr>
      <t>半球摄像机</t>
    </r>
  </si>
  <si>
    <t>最高分辨率可达2560 × 1440 @25 fps，在该分辨率下可输出实时图像
支持背光补偿，强光抑制，3D数字降噪，120 dB宽动态，适应不同监控环境
支持电动变焦    4 倍光学变倍
1个内置麦克风，1个内置扬声器，支持双向语音对讲
采用高效阵列红外灯，使用寿命长，红外照射距离最远可达30 m   
符合IP66防尘防水</t>
  </si>
  <si>
    <r>
      <rPr>
        <sz val="10"/>
        <rFont val="仿宋"/>
        <charset val="134"/>
      </rPr>
      <t>400万像素筒型（枪机）</t>
    </r>
    <r>
      <rPr>
        <b/>
        <sz val="10"/>
        <rFont val="仿宋"/>
        <charset val="134"/>
      </rPr>
      <t>星光级</t>
    </r>
    <r>
      <rPr>
        <sz val="10"/>
        <rFont val="仿宋"/>
        <charset val="134"/>
      </rPr>
      <t>摄像机</t>
    </r>
  </si>
  <si>
    <t>400万星光级1/2.7"CMOS智能筒型网络摄像机。 
支持联动白光报警   支持联动声音报警
最小照度:0.0008Lux @(F1.2,AGC ON) ,0 Lux with IR
音频接口:内置麦克风和扬声器
电源供应:DC12V±25% / PoE(802.3af)
红外照射距离:最远可达50米
防护等级:IP67</t>
  </si>
  <si>
    <r>
      <rPr>
        <sz val="10"/>
        <rFont val="仿宋"/>
        <charset val="134"/>
      </rPr>
      <t>400万像素筒型（枪机）</t>
    </r>
    <r>
      <rPr>
        <b/>
        <sz val="10"/>
        <rFont val="仿宋"/>
        <charset val="134"/>
      </rPr>
      <t>全彩</t>
    </r>
    <r>
      <rPr>
        <sz val="10"/>
        <rFont val="仿宋"/>
        <charset val="134"/>
      </rPr>
      <t>摄像机</t>
    </r>
  </si>
  <si>
    <t>全彩级高灵敏度传感器，F1.0超大光圈镜头，提供更清晰的视频流输入
最高分辨率可达2560 × 1440 @25 fps，在该分辨率下可输出实时图像
智能侦测：支持越界侦测，区域入侵侦测
支持背光补偿，强光抑制，3D数字降噪，120 dB宽动态适应不同监控环境
1个内置麦克风，高清拾音
支持柔光灯补光，照射距离最远可达30 m
符合IP66防尘防水设计，可靠性高</t>
  </si>
  <si>
    <r>
      <rPr>
        <sz val="10"/>
        <rFont val="仿宋"/>
        <charset val="134"/>
      </rPr>
      <t>400万像素筒型（枪机）</t>
    </r>
    <r>
      <rPr>
        <b/>
        <sz val="10"/>
        <rFont val="仿宋"/>
        <charset val="134"/>
      </rPr>
      <t>变焦</t>
    </r>
    <r>
      <rPr>
        <sz val="10"/>
        <rFont val="仿宋"/>
        <charset val="134"/>
      </rPr>
      <t>摄像机</t>
    </r>
  </si>
  <si>
    <t>1/2.7" Progressive Scan CMOS
2560 × 1440 @ 25 fps
0.005 Lux @ (F1.2,AGC ON)，0 Lux with IR
背光补偿，3D 数字降噪
内置 1 个麦克风，高清拾音  内置 1 个扬声器，语音对讲
4 倍光学变倍
支持 256 GB  红外灯补光，最远可达 50 m
PTZ 控制   IP66</t>
  </si>
  <si>
    <t>球型鹰眼摄像机</t>
  </si>
  <si>
    <t>1:摄像机须自带镜头，另配6个图像采集模块，可输出1路主视频图像和6路辅视频图像。可将辅视频图像进行无缝拼接，拼接后的辅视频图像：水平视场角为270°，垂直视场角为80°。
2:须内置3个GPU芯片。
3:须满足主视频图像不小于2560×1440@25fps，辅视频图像不小于8160×2400@25fps，其中主视频图像分辨力不小于1600线。
4:须主视频支持不小于40倍光学变倍，支持检测当前镜头指向方向与地平面夹角，并可根据夹角变化自动调整倍率。
5:须支持镜头前盖玻璃加热功能。
6:须支持最低照度彩色≤0.0003lux；黑白≤0.0001lux
7:须摄像机全景镜头光圈均不小于F1.0
8:▲须支持摄像机内置除湿器，可对样机内部进行除湿，除去玻璃罩上的水状附着物。
9:须支持三码流输出，主码流球机摄像机通道支持输出2560×1440@25fps图像、全景通道支持输出8160×2400@25fps图像；第三码流球机摄像机通道支持输出1920×1080@25ps图像、全景通道支持输出4096×1200@25fps图像。
10:须支持定位联动、自动跟踪、手动跟踪、混合跟踪功能，在辅视频图像中跟踪目标的灵敏度及时间可设；并且自动跟踪模式下，最多对60个目标进行检测并抓拍。
11:须电源具有较强适应性，电源电压在DC36V±47%范围内变化时，摄像机可以正常工作
12:红外灯开启时，样机可根据被摄物的距离自动调节红外灯功率密度。红外夜视距离：可识别距离样机550m外人体轮廓
13:可对距设备100米处的人脸进行抓拍。
14:当通过IE浏览器手动点击或框选预览画面中的人脸时，设备能通过PTZ转动将人脸置于画面中心，并对人脸进行抓拍。
15:垂直视场角不小于100°。
16:▲须支持撞击报警功能，当样机外壳受到外力撞击时，可给出语音报警提示。</t>
  </si>
  <si>
    <t>球机支架</t>
  </si>
  <si>
    <t>球型摄像机专用支架</t>
  </si>
  <si>
    <t>个</t>
  </si>
  <si>
    <t>球机电源</t>
  </si>
  <si>
    <t>球型摄像机专用电源</t>
  </si>
  <si>
    <t>人脸摄像机支架</t>
  </si>
  <si>
    <t>人脸摄像机专用支架</t>
  </si>
  <si>
    <t>人脸摄像机电源</t>
  </si>
  <si>
    <t>人脸摄像机专用电源</t>
  </si>
  <si>
    <t>半球支架</t>
  </si>
  <si>
    <t>半球专用支架</t>
  </si>
  <si>
    <t>筒型（枪机）支架</t>
  </si>
  <si>
    <t>筒型（枪机）专用支架</t>
  </si>
  <si>
    <t>网络摄像机电源</t>
  </si>
  <si>
    <t>半球/枪机摄像机通用电源</t>
  </si>
  <si>
    <t>16路双盘位硬盘录像机</t>
  </si>
  <si>
    <t>可接驳符合ONVIF、RTSP标准的众多主流厂商网络摄像机；
支持8路1080P解码，解码性能强劲；
最大支持800万像素高清网络视频的预览、存储与回放；
支持HDMI与VGA异源输出，HDMI支持4K超高清显示输出，VGA支持高清1080p显示输出；
支持8个SATA接口，最大支持满配8T硬盘；
支持IP设备集中管理，包括IP设备参数配置、信息的导入/导出和升级等功能；
支持最大8/16/16路同步回放和多路同步倒放；
支持智能搜索、回放及备份功能，有效提高录像检索与回放效率；</t>
  </si>
  <si>
    <t>32路8盘位硬盘录像机</t>
  </si>
  <si>
    <t>32路16盘位硬盘录像机</t>
  </si>
  <si>
    <t>智能应用服务器</t>
  </si>
  <si>
    <t xml:space="preserve">1:硬件规格：处理器：1颗海光7169（≥24核，48线程，≥2.2GHz）；≥2张高性能自研智能卡（共8颗芯片）；内存：≥96GB DDR4内存；
2:硬盘：须内置≥2块240GB SSD（系统盘）；≥3块480GB SSD（数据存储）；≥7块 8TB SATA盘（图片存储）；
数据接口：≥1个VGA接口，≥2个千兆网口，≥2个USB2.0接口，≥2个USB3.0接口"
3:单台服务器须支持视频流的人脸、人体、车辆分析、AI开放平台算法分析
4:单台服务器须支持图片流的人脸、人体、车辆分析、AI开放平台算法分析
5:须支持本地存储不小于8000万条人脸图片、模型及结构化数据
6:须支持不少于100GB的录像上传及存储分析
7:须支持解析的编码格式包括：H.264、H.265等；须支持的录像格式包括avi、mp4、ps、ts、dav等
8:须支持对人脸图片在人脸被遮挡住半边脸的情况下，可正确检测人脸，检出率不小于99%
9:单卡人脸图片建模速度不低于240张/秒，建模加比对分析性能不低于160张/秒；单卡须支持接入40路1080P视频流进行实时人脸分析比对
10:单卡须支持接入32路1080P视频流进行活动目标智能分析
11:支持对录像文件40倍加速进行活动目标智能分析
12:须支持本地web界面添加相机的实时预览，须支持16分屏同时预览，须支持抓拍图片的实时展示、陌生人报警、名单报警、高频报警的实时展示，须支持不同报警信息提示不同的报警声音以及报警信息须支持以弹窗方式展示
13:本地web界面须支持名单报警、陌生人报警、高频报警、低频报警、车牌报警查询，须支持按照抓拍图片的点位、时间、名单库、报警的确认状态、相似度等信息进行筛选展示，须支持报警结果的导出
14:须支持在本地web界面，按照条件进行以图搜图、身份确认、抓拍库检索操作
15:须支持识别48×48~6400万像素人脸图片，须支持识别不低于10MB人脸图片，须支持比对两眼瞳距不小于8像素点的人脸图片，须支持比对水平转动不超过60度，俯仰角不超过45度的人脸图片
16:须支持检测视频中的人体目标，并且同时输出满足要求的人体目标的人脸图片，进行以图搜图、身份确认
17:8000万张图片的人脸抓拍库，进行以图搜图检索，后台响应时间不超过11秒
18:▲须支持将解析后的人脸图片与名单库内的人员进行比对，对于相似度大于阈值的人脸图片，自动聚类至已有实名人员档案中，档案信息包括姓名、性别等档案属性。
19:须支持在web界面对档案的总数、新增档案数、实名档案及陌生人档案的数据信息进行图形化展示、轨迹展示，须支持按照实名及陌生人档案进行分类查询
20:整机须支持接入不少于256路人脸抓拍机同时分析，分析速度不小于256张/s，须支持80路动态摄像头视频流的接入和处理分析能力
</t>
  </si>
  <si>
    <t>intel双路通用服务器</t>
  </si>
  <si>
    <t xml:space="preserve">1:2U双路标准机架式服务器
2:CPU：配置≥2颗intel至强4210R处理器，核数≥10核，主频≥2.4GHz
3:内存：配置≥128G DDR4，≥16根内存插槽，最大支持扩展至2TB内存
4:硬盘：配置2块600G 10K 2.5寸 SAS硬盘； 最高支持12块3.5寸(兼容2.5寸)热插拔SAS/SATA硬盘，支持可选2块后置热插拔2.5寸硬盘
5:阵列卡：配置SAS_HBA卡，支持RAID 0/1/10 ;
6:PCIE扩展：支持6个PCIE扩展插槽
7:网口：板载≥2个千兆电口； 支持选配10GbE、25GbE SFP+等多种网络接口
8:其他接口：≥1个RJ45管理接口，后置≥2个USB 3.0接口，前置≥2个USB2.0接口，≥1个VGA接口
9:电源：≥550W（1+1）高效铂金CRPS冗余电源
10:须提供3C、节能、环境证书
</t>
  </si>
  <si>
    <t>6TB监控专用硬盘</t>
  </si>
  <si>
    <t>希捷/西数/三星</t>
  </si>
  <si>
    <t>容量：6TB
3.5英寸 缓存≥128MB，转速等级≥5640RPM
24*7全天候监控</t>
  </si>
  <si>
    <t>块</t>
  </si>
  <si>
    <t>8TB监控专用硬盘</t>
  </si>
  <si>
    <t>容量：8TB
3.5英寸 缓存≥128MB，转速等级≥5640RPM
24*7全天候监控</t>
  </si>
  <si>
    <t>24寸监视屏</t>
  </si>
  <si>
    <t>海康威视/HP/AOC</t>
  </si>
  <si>
    <t>支持1920×1080 高清显示  178°/178°广视角
三边超窄边框，纤薄机身
爱眼不闪屏，低蓝光设计
HDMI+VGA双接口，丰富连接性和兼容性
采用 3D 降噪技术，图像鲜艳明亮，呈现真实细节 
支持壁挂 支持7×24小时工作模式</t>
  </si>
  <si>
    <t>27寸监视屏</t>
  </si>
  <si>
    <t>支持8bit双路LVDS(1920×1080)高清显示
支持通过串口连接中控设备，进行远程集中控制
实时监控设备温度，高温报警
支持壁挂 支持7×24小时工作模式</t>
  </si>
  <si>
    <t>挂墙、挂架</t>
  </si>
  <si>
    <t>国标</t>
  </si>
  <si>
    <t>挂墙、挂架（支持26-55寸)</t>
  </si>
  <si>
    <t>HDMI高清线 (10米）</t>
  </si>
  <si>
    <t>海康威视/晶华/山泽</t>
  </si>
  <si>
    <t>条</t>
  </si>
  <si>
    <t>监控电脑主机套装（含21.5寸显示屏）</t>
  </si>
  <si>
    <t>海康威视/HP/联想</t>
  </si>
  <si>
    <t>监控电脑主机套装（含21.5寸显示屏
FT-2000 8G 256G SSD 2GB独显+21.5英寸显示器 商用台式机</t>
  </si>
  <si>
    <t>键盘、鼠标（无线套装）</t>
  </si>
  <si>
    <t>AOC/宏基/雷柏</t>
  </si>
  <si>
    <t>通用型键盘、鼠标（无线套装）</t>
  </si>
  <si>
    <t>套</t>
  </si>
  <si>
    <t>32G U盘</t>
  </si>
  <si>
    <t>海康威视/闪迪/金士顿</t>
  </si>
  <si>
    <t>USB 2.0 U盘是一款通用数据存储设备
金属质地，稳固耐用。小巧轻便，便于携带。
出色的防水，防尘，防摔特点</t>
  </si>
  <si>
    <t>32G miniSD卡</t>
  </si>
  <si>
    <t>Micro SD（TF）卡 T 系列，读写速度等级为 Class10；采用 TLC 存储介质，兼容性强，价格更低，可广泛 适用于轻存储、备用存储等录像强度低或使用环境相对简单的场景。</t>
  </si>
  <si>
    <t>无线网桥</t>
  </si>
  <si>
    <t>海康威视/TP-LINK/锐捷</t>
  </si>
  <si>
    <t>采用透明网桥技术，NVR可自动发现和管理网络中的摄像头。
无线抗干扰能力强，视频传输吞吐量提升20%以上，200万高清摄像头监控零卡顿。
自动桥接设计，零配置安装
传输距离可达1000米
被动PoE网线供电，安装部署更方便
支持12V1A被动PoE网线供电，供电距离可达60米</t>
  </si>
  <si>
    <t>对</t>
  </si>
  <si>
    <t>监控立柱</t>
  </si>
  <si>
    <t>含避雷器及地笼（3.5米）含水泥砂浆回填</t>
  </si>
  <si>
    <t>根</t>
  </si>
  <si>
    <t>二、门禁系统</t>
  </si>
  <si>
    <t>开门遥控器</t>
  </si>
  <si>
    <t>无线对码遥控器。可实现开门按钮的远程遥控</t>
  </si>
  <si>
    <r>
      <rPr>
        <sz val="10"/>
        <rFont val="仿宋"/>
        <charset val="134"/>
      </rPr>
      <t>8寸</t>
    </r>
    <r>
      <rPr>
        <b/>
        <sz val="10"/>
        <rFont val="仿宋"/>
        <charset val="134"/>
      </rPr>
      <t>室外</t>
    </r>
    <r>
      <rPr>
        <sz val="10"/>
        <rFont val="仿宋"/>
        <charset val="134"/>
      </rPr>
      <t>人脸门禁一体机</t>
    </r>
  </si>
  <si>
    <t>选取品牌：商汤</t>
  </si>
  <si>
    <t>友好体验:8英寸多点触摸屏幕，户外无补光灯设计，夜间不晃眼。屏下刷卡: 隐藏式屏下刷卡设计，美观实用。
快捷安装:POE供电,即插即用，方便使用。
多场景使用:门禁，闸机，考勤;
识别快速精准:300毫秒即可完成人脸识别，识别准确率高于99%，
识别距离远:支持0.5m-2.0m识别距离;
识别库容量大:支持本地人员库50000人;
识别模式:支持前端后端混合识别。
使用环境：室外</t>
  </si>
  <si>
    <r>
      <rPr>
        <sz val="10"/>
        <rFont val="仿宋"/>
        <charset val="134"/>
      </rPr>
      <t>7寸</t>
    </r>
    <r>
      <rPr>
        <b/>
        <sz val="10"/>
        <rFont val="仿宋"/>
        <charset val="134"/>
      </rPr>
      <t>室内</t>
    </r>
    <r>
      <rPr>
        <sz val="10"/>
        <rFont val="仿宋"/>
        <charset val="134"/>
      </rPr>
      <t>人脸门禁一体机</t>
    </r>
  </si>
  <si>
    <t>友好体验:7英寸多点触摸屏幕，户外无补光灯设计，夜间不晃眼。屏下刷卡: 隐藏式屏下刷卡设计，美观实用。
快捷安装:POE供电,即插即用，方便使用。
多场景使用:门禁，闸机，考勤;
识别快速精准:300毫秒即可完成人脸识别，识别准确率高于99%，
识别距离远:支持0.5m-2.0m识别距离;
识别库容量大:支持本地人员库20000人;
识别模式:支持前端后端混合识别。
使用环境：室内</t>
  </si>
  <si>
    <t>选取品牌：海康威视</t>
  </si>
  <si>
    <t>1、设备外观：采用8英寸IPS高清触摸屏，200万像素双目摄像头，面部识别距离0.2-3m，支持照片、视频防假；
2、设备容量：支持100000张人脸白名单，1：N人脸比对时间＜0.2S/人，支持100000张卡片，150000条记录；
3、认证方式：支持人脸、刷卡、密码（超级密码）及其组合的认证方式；可读取Mifare卡（IC卡）、CPU卡号/内容、身份证序列号；
4、支持可视对讲  使用环境：室外</t>
  </si>
  <si>
    <t>1、设备外观：采用7英寸IPS触摸显示屏，200万像素双目摄像头，面部识别距离0.3-2m，支持照片视频防假；
2、设备容量：支持50000张人脸白名单，1：N人脸比对时间＜0.2S/人，支持50000张卡片，50000条事件记录;
3、认证方式：刷卡、人脸、密码、刷卡或人脸、刷卡+人脸、超级密码/胁迫密码等；屏下刷卡设计，可读取Mifare卡（IC卡）、CPU卡号及内容、身份证序列号；
4、支持可视对讲  使用环境：室内</t>
  </si>
  <si>
    <t>呼梯专用人脸门禁一体机（含呼梯控制板）</t>
  </si>
  <si>
    <t>海康威视/商汤/旷视</t>
  </si>
  <si>
    <t>呼梯专用人脸门禁一体机 5.5寸屏
识别快速精准：300毫秒即可完成人脸识别，识别准确率高于 99%,支持 0.5m -1.5m 识别；
识别库容量大：支持本地人员库20000人；
检测功能强大：实时检测和跟踪人脸，在侧脸、半遮挡、模糊等情 景下均能进行精准检测；
支持暗光识别：最低0.5Lux识别
内置电梯控制板</t>
  </si>
  <si>
    <t>可视对讲室内机</t>
  </si>
  <si>
    <t>可视门铃  
显示屏7寸彩色显示屏；报警输入8路防区；</t>
  </si>
  <si>
    <t>智能门禁锁</t>
  </si>
  <si>
    <t>小米/三星/海尔</t>
  </si>
  <si>
    <t>开锁方式：全自动推拉式；解锁方式：指纹/密码/临时密码/蓝牙/钥匙/Homekit；
摄像头功能：门前逗留侦测告警并录像；摄像头角度：172°
门铃：感应式电子门铃，电子反锁；
材质：路合金</t>
  </si>
  <si>
    <t>门禁电源（足5A）</t>
  </si>
  <si>
    <t>海康威视/固尚/新嘉诚</t>
  </si>
  <si>
    <t>12V 5A：电源状态、通讯状态、设备运行状态</t>
  </si>
  <si>
    <t>双门磁力锁</t>
  </si>
  <si>
    <t>海康威视/KOB/新嘉诚</t>
  </si>
  <si>
    <t>280KG双门磁力锁
电压：DC12V；电流：500ma；</t>
  </si>
  <si>
    <t>单门磁力锁</t>
  </si>
  <si>
    <t>180KG单门磁力锁
电压：DC12V；电流：500ma；</t>
  </si>
  <si>
    <t>手动开门按钮</t>
  </si>
  <si>
    <t>86型出门开关；供电方式：干接点信号控制</t>
  </si>
  <si>
    <t>红外感应开门按钮</t>
  </si>
  <si>
    <t>电压:DC12V；开门方式：红外感应
产品重量：0.12KG</t>
  </si>
  <si>
    <t>闭门器</t>
  </si>
  <si>
    <t>液压缓冲  机械自动闭门</t>
  </si>
  <si>
    <t>消防联动模块</t>
  </si>
  <si>
    <t>海湾/泛海三江/北大青鸟</t>
  </si>
  <si>
    <t>含消防联动模块、联动调试</t>
  </si>
  <si>
    <t>应急手破按钮</t>
  </si>
  <si>
    <t>有机玻璃、塑料保护盖、输入电压：DC12V</t>
  </si>
  <si>
    <t>三、一键报警系统</t>
  </si>
  <si>
    <t>报警主机</t>
  </si>
  <si>
    <t>博世</t>
  </si>
  <si>
    <t>专业级总线制网络报警主机，自带8防区，可扩展至256防区/自带4路继电器，可扩展至256路继电器输出/串口输出/电话/网络上报/8个独立子系统/总线可达2400米/8.2K 线尾组，支持本地8路防区/2线制防区防拆/支持定时撤布防/时控输出</t>
  </si>
  <si>
    <t>有线报警按钮（自动复位）</t>
  </si>
  <si>
    <t>数据的紧急报警设备。按钮被触发后，传送给报警主机，报警主机将报警信号发送至报警中心。</t>
  </si>
  <si>
    <t>无线报警按钮</t>
  </si>
  <si>
    <t>无线紧急按钮，按钮触发后，报警信息通过无线的方式传送给报警主机</t>
  </si>
  <si>
    <t>分区模块键盘</t>
  </si>
  <si>
    <t>LCD报警键盘；（可通过遥控器和刷卡布撤防） 连接到报警主机</t>
  </si>
  <si>
    <t>无线扩展模块</t>
  </si>
  <si>
    <t>模块通过无线方式接收无线探测器型号并通过485方式进行上报</t>
  </si>
  <si>
    <t>有线扩展模块</t>
  </si>
  <si>
    <t>八防区扩展模块，通过RS485协议与报警主机通信</t>
  </si>
  <si>
    <t>四、传输部分</t>
  </si>
  <si>
    <t>5口全千交换机</t>
  </si>
  <si>
    <t>海康威视/TP-LINK/华三</t>
  </si>
  <si>
    <t>提供5个10/100/1000M 自适应RJ45端口,所有端口均可实现线速转发；每端口均支持MD/MDIX自动翻转及双工/速率自协商</t>
  </si>
  <si>
    <t>8口全千兆POE交换机</t>
  </si>
  <si>
    <t>提供8个千兆PoE电口，1个千兆电口，1个千兆光口
支持IEEE 802.3at/af
支持IEEE 802.3、IEEE 802.3u、IEEE 802.3x、IEEE802.3ab、IEEE802.3z
支持6 KV防浪涌（PoE口）
支持PoE输出功率管理
千兆网络接入设计</t>
  </si>
  <si>
    <t>24口全千兆POE交换机</t>
  </si>
  <si>
    <t>提供24个千兆PoE电口，1个千兆电口，1个千兆光口
支持IEEE 802.3at/af
支持IEEE 802.3、IEEE 802.3u、IEEE 802.3x、IEEE802.3ab、IEEE802.3z
支持6KV防浪涌（PoE口）
支持PoE输出功率管理
千兆网络接入设计</t>
  </si>
  <si>
    <t>六类非屏蔽网线</t>
  </si>
  <si>
    <t>海康威视/TP-LINK/胜为</t>
  </si>
  <si>
    <t>六类非屏蔽室内网线</t>
  </si>
  <si>
    <t>米</t>
  </si>
  <si>
    <t>六类非屏水晶头</t>
  </si>
  <si>
    <t>六类非屏蔽水晶头</t>
  </si>
  <si>
    <t>2U机柜</t>
  </si>
  <si>
    <t>金盾/图腾/三拓</t>
  </si>
  <si>
    <t>6U机柜</t>
  </si>
  <si>
    <t>RVV2*2.5电源线</t>
  </si>
  <si>
    <t>广州电缆/南洋/珠江</t>
  </si>
  <si>
    <t>RVV3*1.5电源线</t>
  </si>
  <si>
    <t>PVC线管￠25</t>
  </si>
  <si>
    <t>联塑/雄塑/世丰</t>
  </si>
  <si>
    <t>PVC线管￠32</t>
  </si>
  <si>
    <t>室外光纤</t>
  </si>
  <si>
    <t>长飞/烽火/中天恒科</t>
  </si>
  <si>
    <t>12芯室外光纤</t>
  </si>
  <si>
    <t>室内光纤</t>
  </si>
  <si>
    <t>6芯室内光纤</t>
  </si>
  <si>
    <t>单模单芯</t>
  </si>
  <si>
    <t>标签色带</t>
  </si>
  <si>
    <t>兄弟</t>
  </si>
  <si>
    <t>9/12MM原装标签色带</t>
  </si>
  <si>
    <t>盒</t>
  </si>
  <si>
    <t>光纤跳线</t>
  </si>
  <si>
    <t>LC-LC、SC光纤跳线，1.5/3/5米。</t>
  </si>
  <si>
    <t>光纤收发器</t>
  </si>
  <si>
    <t>单模单纤，10/100/1000M自适应。</t>
  </si>
  <si>
    <t>五、维修部分</t>
  </si>
  <si>
    <t>1</t>
  </si>
  <si>
    <t>监控安装人工费技术调试费</t>
  </si>
  <si>
    <t>人工</t>
  </si>
  <si>
    <t>路</t>
  </si>
  <si>
    <t>2</t>
  </si>
  <si>
    <t>监控点位拆除人工费</t>
  </si>
  <si>
    <t>3</t>
  </si>
  <si>
    <t>监控维修人工费</t>
  </si>
  <si>
    <t>4</t>
  </si>
  <si>
    <t>人行道闸、人脸机施工安装费</t>
  </si>
  <si>
    <t>安装人工费</t>
  </si>
  <si>
    <t>每通道</t>
  </si>
  <si>
    <t>5</t>
  </si>
  <si>
    <t>人行闸机地面开槽及不锈钢地面恢复</t>
  </si>
  <si>
    <t>厚2.0 304不锈钢 开槽及恢复地面</t>
  </si>
  <si>
    <t>6</t>
  </si>
  <si>
    <t>人脸门禁机（整套）安装施工集成费</t>
  </si>
  <si>
    <t>人工（整套）</t>
  </si>
  <si>
    <t>人脸门禁机（整套）安装施工集成费，包含消防联动安装联动调试</t>
  </si>
  <si>
    <t>7</t>
  </si>
  <si>
    <t>人脸门禁机（门禁升级双向）施工集成费</t>
  </si>
  <si>
    <t>人脸门禁机（门禁升级双向）施工集成费，包含消防联动安装联动调试</t>
  </si>
  <si>
    <t>8</t>
  </si>
  <si>
    <t>人脸门禁机维修人工费</t>
  </si>
  <si>
    <t>9</t>
  </si>
  <si>
    <t>修复门把手人工费</t>
  </si>
  <si>
    <t>项</t>
  </si>
  <si>
    <t>10</t>
  </si>
  <si>
    <t>门禁点位拆除人工费</t>
  </si>
  <si>
    <t>11</t>
  </si>
  <si>
    <t>一键报警系统安装施工费</t>
  </si>
  <si>
    <t>未税总计：</t>
  </si>
  <si>
    <t>税金：</t>
  </si>
  <si>
    <t>合计含税总价：</t>
  </si>
  <si>
    <t>说明：</t>
  </si>
  <si>
    <t xml:space="preserve">1、设备硬件原厂保修3年。                                                                                                                                                                  </t>
  </si>
  <si>
    <t>2、合同期内，项目以季度方式进行结算付款。表中的设备及数量为参考数，最终以医院实际采购设备及数量,在单价不变的情况下，按实结算。</t>
  </si>
  <si>
    <t>3、新增的设备需与原有系统兼容。</t>
  </si>
  <si>
    <t>报价单位：</t>
  </si>
  <si>
    <t>联 系 人：</t>
  </si>
  <si>
    <t>联系电话：</t>
  </si>
  <si>
    <t>报价日期：</t>
  </si>
</sst>
</file>

<file path=xl/styles.xml><?xml version="1.0" encoding="utf-8"?>
<styleSheet xmlns="http://schemas.openxmlformats.org/spreadsheetml/2006/main">
  <numFmts count="5">
    <numFmt numFmtId="176" formatCode="0.00_);[Red]\(0.00\)"/>
    <numFmt numFmtId="177" formatCode="#,##0.0000_);[Red]\(#,##0.0000\)"/>
    <numFmt numFmtId="178" formatCode="0.00_ "/>
    <numFmt numFmtId="179" formatCode="[DBNum2][$-804]General"/>
    <numFmt numFmtId="180" formatCode="&quot;￥&quot;#,##0.00_);[Red]\(&quot;￥&quot;#,##0.00\)"/>
  </numFmts>
  <fonts count="9">
    <font>
      <sz val="11"/>
      <name val="宋体"/>
      <charset val="134"/>
    </font>
    <font>
      <sz val="10"/>
      <name val="仿宋"/>
      <charset val="134"/>
    </font>
    <font>
      <sz val="12"/>
      <name val="仿宋"/>
      <charset val="134"/>
    </font>
    <font>
      <b/>
      <sz val="18"/>
      <name val="华文中宋"/>
      <charset val="134"/>
    </font>
    <font>
      <sz val="11"/>
      <name val="仿宋"/>
      <charset val="134"/>
    </font>
    <font>
      <b/>
      <sz val="10"/>
      <name val="仿宋"/>
      <charset val="134"/>
    </font>
    <font>
      <sz val="14"/>
      <name val="仿宋"/>
      <charset val="134"/>
    </font>
    <font>
      <sz val="12"/>
      <name val="宋体"/>
      <charset val="134"/>
    </font>
    <font>
      <sz val="9"/>
      <name val="宋体"/>
      <charset val="134"/>
    </font>
  </fonts>
  <fills count="2">
    <fill>
      <patternFill patternType="none"/>
    </fill>
    <fill>
      <patternFill patternType="gray125"/>
    </fill>
  </fills>
  <borders count="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7" fillId="0" borderId="0"/>
    <xf numFmtId="0" fontId="7" fillId="0" borderId="0">
      <protection locked="0"/>
    </xf>
  </cellStyleXfs>
  <cellXfs count="50">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left" vertical="center" wrapText="1" shrinkToFit="1"/>
    </xf>
    <xf numFmtId="177" fontId="2" fillId="0" borderId="0" xfId="0" applyNumberFormat="1" applyFont="1" applyFill="1" applyBorder="1" applyAlignment="1">
      <alignment horizontal="center" vertical="center" wrapText="1" shrinkToFit="1"/>
    </xf>
    <xf numFmtId="178" fontId="2" fillId="0" borderId="0" xfId="0" applyNumberFormat="1" applyFont="1" applyFill="1" applyBorder="1" applyAlignment="1">
      <alignment horizontal="center" vertical="center" wrapText="1" shrinkToFit="1"/>
    </xf>
    <xf numFmtId="0" fontId="2" fillId="0" borderId="0"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178"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178" fontId="1" fillId="0"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178" fontId="4" fillId="0" borderId="0" xfId="0" applyNumberFormat="1" applyFont="1" applyFill="1" applyBorder="1" applyAlignment="1">
      <alignment horizontal="left" vertical="center" wrapText="1" shrinkToFit="1"/>
    </xf>
    <xf numFmtId="178" fontId="4" fillId="0" borderId="0" xfId="0" applyNumberFormat="1" applyFont="1" applyFill="1" applyBorder="1" applyAlignment="1">
      <alignment vertical="center" wrapText="1" shrinkToFit="1"/>
    </xf>
    <xf numFmtId="178" fontId="4" fillId="0" borderId="0" xfId="0" applyNumberFormat="1" applyFont="1" applyFill="1" applyBorder="1" applyAlignment="1">
      <alignment horizontal="center" vertical="center" wrapText="1" shrinkToFit="1"/>
    </xf>
    <xf numFmtId="4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shrinkToFit="1"/>
    </xf>
    <xf numFmtId="177" fontId="4" fillId="0" borderId="0" xfId="0" applyNumberFormat="1" applyFont="1" applyFill="1" applyBorder="1" applyAlignment="1">
      <alignment horizontal="center" vertical="center" wrapText="1" shrinkToFit="1"/>
    </xf>
    <xf numFmtId="180" fontId="4" fillId="0" borderId="0" xfId="0" applyNumberFormat="1" applyFont="1" applyFill="1" applyBorder="1" applyAlignment="1">
      <alignment horizontal="center" vertical="center" wrapText="1" shrinkToFit="1"/>
    </xf>
    <xf numFmtId="178" fontId="4" fillId="0" borderId="0" xfId="0" applyNumberFormat="1" applyFont="1" applyFill="1" applyAlignment="1">
      <alignment horizontal="right" vertical="center" wrapText="1" shrinkToFit="1"/>
    </xf>
    <xf numFmtId="178" fontId="4" fillId="0" borderId="0" xfId="0" applyNumberFormat="1" applyFont="1" applyFill="1" applyAlignment="1">
      <alignment vertical="center" wrapText="1" shrinkToFit="1"/>
    </xf>
    <xf numFmtId="0" fontId="6" fillId="0" borderId="0" xfId="0" applyFont="1" applyFill="1" applyBorder="1" applyAlignment="1">
      <alignment horizontal="center" vertical="center"/>
    </xf>
    <xf numFmtId="176" fontId="4" fillId="0" borderId="0" xfId="0" applyNumberFormat="1" applyFont="1" applyFill="1" applyBorder="1" applyAlignment="1">
      <alignment horizontal="left" vertical="center" wrapText="1" shrinkToFit="1"/>
    </xf>
    <xf numFmtId="0" fontId="5" fillId="0" borderId="2" xfId="2" applyFont="1" applyFill="1" applyBorder="1" applyAlignment="1" applyProtection="1">
      <alignment horizontal="right" vertical="center" wrapText="1"/>
    </xf>
    <xf numFmtId="0" fontId="5" fillId="0" borderId="2" xfId="2" applyFont="1" applyFill="1" applyBorder="1" applyAlignment="1" applyProtection="1">
      <alignment horizontal="left" vertical="center" wrapText="1"/>
    </xf>
    <xf numFmtId="180" fontId="5" fillId="0" borderId="2" xfId="2" applyNumberFormat="1" applyFont="1" applyFill="1" applyBorder="1" applyAlignment="1" applyProtection="1">
      <alignment horizontal="center" vertical="center" wrapText="1"/>
    </xf>
    <xf numFmtId="178" fontId="5" fillId="0" borderId="2" xfId="2"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left" vertical="center" wrapText="1" shrinkToFit="1"/>
    </xf>
    <xf numFmtId="49" fontId="5"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178" fontId="5" fillId="0" borderId="4"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178" fontId="5"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78" fontId="1" fillId="0" borderId="4" xfId="0" applyNumberFormat="1" applyFont="1" applyFill="1" applyBorder="1" applyAlignment="1">
      <alignment horizontal="left" vertical="center" wrapText="1"/>
    </xf>
    <xf numFmtId="0" fontId="1" fillId="0" borderId="6" xfId="0"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7"/>
  <sheetViews>
    <sheetView tabSelected="1" topLeftCell="A82" zoomScale="85" zoomScaleNormal="85" workbookViewId="0">
      <selection activeCell="A4" sqref="A4"/>
    </sheetView>
  </sheetViews>
  <sheetFormatPr defaultColWidth="9" defaultRowHeight="25.5" customHeight="1"/>
  <cols>
    <col min="1" max="1" width="5.77734375" style="1" customWidth="1"/>
    <col min="2" max="2" width="22.5546875" style="1" customWidth="1"/>
    <col min="3" max="3" width="19.21875" style="2" customWidth="1"/>
    <col min="4" max="4" width="65.33203125" style="3" customWidth="1"/>
    <col min="5" max="5" width="7.109375" style="4" customWidth="1"/>
    <col min="6" max="6" width="9.5546875" style="4" customWidth="1"/>
    <col min="7" max="7" width="10.21875" style="4" customWidth="1"/>
    <col min="8" max="8" width="8.5546875" style="5" customWidth="1"/>
    <col min="9" max="9" width="9.77734375" style="5" customWidth="1"/>
    <col min="10" max="10" width="7.88671875" style="6" customWidth="1"/>
    <col min="11" max="16384" width="9" style="6"/>
  </cols>
  <sheetData>
    <row r="1" spans="1:10" ht="48" customHeight="1">
      <c r="A1" s="41" t="s">
        <v>0</v>
      </c>
      <c r="B1" s="42"/>
      <c r="C1" s="42"/>
      <c r="D1" s="42"/>
      <c r="E1" s="42"/>
      <c r="F1" s="42"/>
      <c r="G1" s="42"/>
      <c r="H1" s="43"/>
      <c r="I1" s="43"/>
      <c r="J1" s="42"/>
    </row>
    <row r="2" spans="1:10" ht="43.95" customHeight="1">
      <c r="A2" s="7" t="s">
        <v>1</v>
      </c>
      <c r="B2" s="7" t="s">
        <v>2</v>
      </c>
      <c r="C2" s="7" t="s">
        <v>3</v>
      </c>
      <c r="D2" s="7" t="s">
        <v>4</v>
      </c>
      <c r="E2" s="8" t="s">
        <v>5</v>
      </c>
      <c r="F2" s="8" t="s">
        <v>6</v>
      </c>
      <c r="G2" s="8" t="s">
        <v>7</v>
      </c>
      <c r="H2" s="9" t="s">
        <v>8</v>
      </c>
      <c r="I2" s="9" t="s">
        <v>9</v>
      </c>
      <c r="J2" s="17" t="s">
        <v>10</v>
      </c>
    </row>
    <row r="3" spans="1:10" ht="39.9" customHeight="1">
      <c r="A3" s="44" t="s">
        <v>11</v>
      </c>
      <c r="B3" s="44"/>
      <c r="C3" s="44"/>
      <c r="D3" s="44"/>
      <c r="E3" s="44"/>
      <c r="F3" s="44"/>
      <c r="G3" s="44"/>
      <c r="H3" s="45"/>
      <c r="I3" s="45"/>
      <c r="J3" s="44"/>
    </row>
    <row r="4" spans="1:10" ht="115.8" customHeight="1">
      <c r="A4" s="10">
        <v>1</v>
      </c>
      <c r="B4" s="11" t="s">
        <v>12</v>
      </c>
      <c r="C4" s="12" t="s">
        <v>13</v>
      </c>
      <c r="D4" s="12" t="s">
        <v>14</v>
      </c>
      <c r="E4" s="11" t="s">
        <v>15</v>
      </c>
      <c r="F4" s="10">
        <v>10</v>
      </c>
      <c r="G4" s="10"/>
      <c r="H4" s="13"/>
      <c r="I4" s="13"/>
      <c r="J4" s="10"/>
    </row>
    <row r="5" spans="1:10" ht="126.6" customHeight="1">
      <c r="A5" s="10">
        <v>2</v>
      </c>
      <c r="B5" s="11" t="s">
        <v>16</v>
      </c>
      <c r="C5" s="12" t="s">
        <v>13</v>
      </c>
      <c r="D5" s="12" t="s">
        <v>17</v>
      </c>
      <c r="E5" s="11" t="s">
        <v>15</v>
      </c>
      <c r="F5" s="10">
        <v>5</v>
      </c>
      <c r="G5" s="10"/>
      <c r="H5" s="13"/>
      <c r="I5" s="13"/>
      <c r="J5" s="10"/>
    </row>
    <row r="6" spans="1:10" ht="409.2" customHeight="1">
      <c r="A6" s="10">
        <v>3</v>
      </c>
      <c r="B6" s="11" t="s">
        <v>18</v>
      </c>
      <c r="C6" s="12" t="s">
        <v>13</v>
      </c>
      <c r="D6" s="12" t="s">
        <v>19</v>
      </c>
      <c r="E6" s="11" t="s">
        <v>15</v>
      </c>
      <c r="F6" s="10">
        <v>20</v>
      </c>
      <c r="G6" s="10"/>
      <c r="H6" s="13"/>
      <c r="I6" s="13"/>
      <c r="J6" s="10"/>
    </row>
    <row r="7" spans="1:10" ht="79.95" customHeight="1">
      <c r="A7" s="10">
        <v>4</v>
      </c>
      <c r="B7" s="11" t="s">
        <v>20</v>
      </c>
      <c r="C7" s="12" t="s">
        <v>13</v>
      </c>
      <c r="D7" s="12" t="s">
        <v>21</v>
      </c>
      <c r="E7" s="11" t="s">
        <v>15</v>
      </c>
      <c r="F7" s="10">
        <v>20</v>
      </c>
      <c r="G7" s="10"/>
      <c r="H7" s="13"/>
      <c r="I7" s="13"/>
      <c r="J7" s="10"/>
    </row>
    <row r="8" spans="1:10" ht="75" customHeight="1">
      <c r="A8" s="10">
        <v>5</v>
      </c>
      <c r="B8" s="11" t="s">
        <v>22</v>
      </c>
      <c r="C8" s="12" t="s">
        <v>13</v>
      </c>
      <c r="D8" s="12" t="s">
        <v>23</v>
      </c>
      <c r="E8" s="11" t="s">
        <v>15</v>
      </c>
      <c r="F8" s="10">
        <v>10</v>
      </c>
      <c r="G8" s="10"/>
      <c r="H8" s="13"/>
      <c r="I8" s="13"/>
      <c r="J8" s="10"/>
    </row>
    <row r="9" spans="1:10" ht="78" customHeight="1">
      <c r="A9" s="10">
        <v>6</v>
      </c>
      <c r="B9" s="11" t="s">
        <v>24</v>
      </c>
      <c r="C9" s="12" t="s">
        <v>13</v>
      </c>
      <c r="D9" s="12" t="s">
        <v>25</v>
      </c>
      <c r="E9" s="11" t="s">
        <v>15</v>
      </c>
      <c r="F9" s="10">
        <v>10</v>
      </c>
      <c r="G9" s="10"/>
      <c r="H9" s="13"/>
      <c r="I9" s="13"/>
      <c r="J9" s="10"/>
    </row>
    <row r="10" spans="1:10" ht="91.2" customHeight="1">
      <c r="A10" s="10">
        <v>7</v>
      </c>
      <c r="B10" s="10" t="s">
        <v>26</v>
      </c>
      <c r="C10" s="12" t="s">
        <v>13</v>
      </c>
      <c r="D10" s="12" t="s">
        <v>27</v>
      </c>
      <c r="E10" s="11" t="s">
        <v>15</v>
      </c>
      <c r="F10" s="10">
        <v>20</v>
      </c>
      <c r="G10" s="10"/>
      <c r="H10" s="13"/>
      <c r="I10" s="13"/>
      <c r="J10" s="10"/>
    </row>
    <row r="11" spans="1:10" ht="93" customHeight="1">
      <c r="A11" s="10">
        <v>8</v>
      </c>
      <c r="B11" s="10" t="s">
        <v>28</v>
      </c>
      <c r="C11" s="12" t="s">
        <v>13</v>
      </c>
      <c r="D11" s="12" t="s">
        <v>29</v>
      </c>
      <c r="E11" s="11" t="s">
        <v>15</v>
      </c>
      <c r="F11" s="10">
        <v>20</v>
      </c>
      <c r="G11" s="10"/>
      <c r="H11" s="13"/>
      <c r="I11" s="13"/>
      <c r="J11" s="10"/>
    </row>
    <row r="12" spans="1:10" ht="102" customHeight="1">
      <c r="A12" s="10">
        <v>9</v>
      </c>
      <c r="B12" s="10" t="s">
        <v>30</v>
      </c>
      <c r="C12" s="12" t="s">
        <v>13</v>
      </c>
      <c r="D12" s="12" t="s">
        <v>31</v>
      </c>
      <c r="E12" s="11" t="s">
        <v>15</v>
      </c>
      <c r="F12" s="10">
        <v>10</v>
      </c>
      <c r="G12" s="10"/>
      <c r="H12" s="13"/>
      <c r="I12" s="13"/>
      <c r="J12" s="10"/>
    </row>
    <row r="13" spans="1:10" ht="328.05" customHeight="1">
      <c r="A13" s="10">
        <v>10</v>
      </c>
      <c r="B13" s="10" t="s">
        <v>32</v>
      </c>
      <c r="C13" s="12" t="s">
        <v>13</v>
      </c>
      <c r="D13" s="12" t="s">
        <v>33</v>
      </c>
      <c r="E13" s="11" t="s">
        <v>15</v>
      </c>
      <c r="F13" s="10">
        <v>5</v>
      </c>
      <c r="G13" s="10"/>
      <c r="H13" s="13"/>
      <c r="I13" s="13"/>
      <c r="J13" s="10"/>
    </row>
    <row r="14" spans="1:10" ht="22.5" customHeight="1">
      <c r="A14" s="10">
        <v>11</v>
      </c>
      <c r="B14" s="10" t="s">
        <v>34</v>
      </c>
      <c r="C14" s="12" t="s">
        <v>13</v>
      </c>
      <c r="D14" s="12" t="s">
        <v>35</v>
      </c>
      <c r="E14" s="11" t="s">
        <v>36</v>
      </c>
      <c r="F14" s="10">
        <v>5</v>
      </c>
      <c r="G14" s="10"/>
      <c r="H14" s="13"/>
      <c r="I14" s="13"/>
      <c r="J14" s="10"/>
    </row>
    <row r="15" spans="1:10" ht="25.5" customHeight="1">
      <c r="A15" s="10">
        <v>12</v>
      </c>
      <c r="B15" s="10" t="s">
        <v>37</v>
      </c>
      <c r="C15" s="12" t="s">
        <v>13</v>
      </c>
      <c r="D15" s="12" t="s">
        <v>38</v>
      </c>
      <c r="E15" s="11" t="s">
        <v>36</v>
      </c>
      <c r="F15" s="10">
        <v>5</v>
      </c>
      <c r="G15" s="10"/>
      <c r="H15" s="13"/>
      <c r="I15" s="13"/>
      <c r="J15" s="10"/>
    </row>
    <row r="16" spans="1:10" ht="25.5" customHeight="1">
      <c r="A16" s="10">
        <v>13</v>
      </c>
      <c r="B16" s="10" t="s">
        <v>39</v>
      </c>
      <c r="C16" s="12" t="s">
        <v>13</v>
      </c>
      <c r="D16" s="12" t="s">
        <v>40</v>
      </c>
      <c r="E16" s="11" t="s">
        <v>36</v>
      </c>
      <c r="F16" s="10">
        <v>5</v>
      </c>
      <c r="G16" s="10"/>
      <c r="H16" s="13"/>
      <c r="I16" s="13"/>
      <c r="J16" s="10"/>
    </row>
    <row r="17" spans="1:10" ht="25.5" customHeight="1">
      <c r="A17" s="10">
        <v>14</v>
      </c>
      <c r="B17" s="10" t="s">
        <v>41</v>
      </c>
      <c r="C17" s="12" t="s">
        <v>13</v>
      </c>
      <c r="D17" s="12" t="s">
        <v>42</v>
      </c>
      <c r="E17" s="11" t="s">
        <v>36</v>
      </c>
      <c r="F17" s="10">
        <v>20</v>
      </c>
      <c r="G17" s="10"/>
      <c r="H17" s="13"/>
      <c r="I17" s="13"/>
      <c r="J17" s="10"/>
    </row>
    <row r="18" spans="1:10" ht="25.5" customHeight="1">
      <c r="A18" s="10">
        <v>15</v>
      </c>
      <c r="B18" s="10" t="s">
        <v>43</v>
      </c>
      <c r="C18" s="12" t="s">
        <v>13</v>
      </c>
      <c r="D18" s="12" t="s">
        <v>44</v>
      </c>
      <c r="E18" s="11" t="s">
        <v>36</v>
      </c>
      <c r="F18" s="10">
        <v>20</v>
      </c>
      <c r="G18" s="10"/>
      <c r="H18" s="13"/>
      <c r="I18" s="13"/>
      <c r="J18" s="10"/>
    </row>
    <row r="19" spans="1:10" ht="25.5" customHeight="1">
      <c r="A19" s="10">
        <v>16</v>
      </c>
      <c r="B19" s="10" t="s">
        <v>45</v>
      </c>
      <c r="C19" s="12" t="s">
        <v>13</v>
      </c>
      <c r="D19" s="12" t="s">
        <v>46</v>
      </c>
      <c r="E19" s="11" t="s">
        <v>36</v>
      </c>
      <c r="F19" s="10">
        <v>10</v>
      </c>
      <c r="G19" s="10"/>
      <c r="H19" s="13"/>
      <c r="I19" s="13"/>
      <c r="J19" s="10"/>
    </row>
    <row r="20" spans="1:10" ht="25.5" customHeight="1">
      <c r="A20" s="10">
        <v>17</v>
      </c>
      <c r="B20" s="10" t="s">
        <v>47</v>
      </c>
      <c r="C20" s="12" t="s">
        <v>13</v>
      </c>
      <c r="D20" s="12" t="s">
        <v>48</v>
      </c>
      <c r="E20" s="11" t="s">
        <v>36</v>
      </c>
      <c r="F20" s="10">
        <v>50</v>
      </c>
      <c r="G20" s="10"/>
      <c r="H20" s="13"/>
      <c r="I20" s="13"/>
      <c r="J20" s="10"/>
    </row>
    <row r="21" spans="1:10" ht="123" customHeight="1">
      <c r="A21" s="10">
        <v>18</v>
      </c>
      <c r="B21" s="10" t="s">
        <v>49</v>
      </c>
      <c r="C21" s="12" t="s">
        <v>13</v>
      </c>
      <c r="D21" s="12" t="s">
        <v>50</v>
      </c>
      <c r="E21" s="10" t="s">
        <v>15</v>
      </c>
      <c r="F21" s="10">
        <v>2</v>
      </c>
      <c r="G21" s="10"/>
      <c r="H21" s="13"/>
      <c r="I21" s="13"/>
      <c r="J21" s="10"/>
    </row>
    <row r="22" spans="1:10" ht="118.95" customHeight="1">
      <c r="A22" s="10">
        <v>19</v>
      </c>
      <c r="B22" s="10" t="s">
        <v>51</v>
      </c>
      <c r="C22" s="10" t="s">
        <v>13</v>
      </c>
      <c r="D22" s="12" t="s">
        <v>50</v>
      </c>
      <c r="E22" s="10" t="s">
        <v>15</v>
      </c>
      <c r="F22" s="10">
        <v>2</v>
      </c>
      <c r="G22" s="10"/>
      <c r="H22" s="13"/>
      <c r="I22" s="13"/>
      <c r="J22" s="10"/>
    </row>
    <row r="23" spans="1:10" ht="118.95" customHeight="1">
      <c r="A23" s="10">
        <v>20</v>
      </c>
      <c r="B23" s="10" t="s">
        <v>52</v>
      </c>
      <c r="C23" s="10" t="s">
        <v>13</v>
      </c>
      <c r="D23" s="12" t="s">
        <v>50</v>
      </c>
      <c r="E23" s="10" t="s">
        <v>15</v>
      </c>
      <c r="F23" s="10">
        <v>2</v>
      </c>
      <c r="G23" s="10"/>
      <c r="H23" s="13"/>
      <c r="I23" s="13"/>
      <c r="J23" s="10"/>
    </row>
    <row r="24" spans="1:10" ht="409.2" customHeight="1">
      <c r="A24" s="10">
        <v>21</v>
      </c>
      <c r="B24" s="10" t="s">
        <v>53</v>
      </c>
      <c r="C24" s="10" t="s">
        <v>13</v>
      </c>
      <c r="D24" s="12" t="s">
        <v>54</v>
      </c>
      <c r="E24" s="10" t="s">
        <v>15</v>
      </c>
      <c r="F24" s="10">
        <v>1</v>
      </c>
      <c r="G24" s="10"/>
      <c r="H24" s="13"/>
      <c r="I24" s="13"/>
      <c r="J24" s="10"/>
    </row>
    <row r="25" spans="1:10" ht="160.94999999999999" customHeight="1">
      <c r="A25" s="10">
        <v>22</v>
      </c>
      <c r="B25" s="10" t="s">
        <v>55</v>
      </c>
      <c r="C25" s="10" t="s">
        <v>13</v>
      </c>
      <c r="D25" s="12" t="s">
        <v>56</v>
      </c>
      <c r="E25" s="10" t="s">
        <v>15</v>
      </c>
      <c r="F25" s="10">
        <v>2</v>
      </c>
      <c r="G25" s="10"/>
      <c r="H25" s="13"/>
      <c r="I25" s="13"/>
      <c r="J25" s="10"/>
    </row>
    <row r="26" spans="1:10" ht="37.049999999999997" customHeight="1">
      <c r="A26" s="10">
        <v>23</v>
      </c>
      <c r="B26" s="10" t="s">
        <v>57</v>
      </c>
      <c r="C26" s="10" t="s">
        <v>58</v>
      </c>
      <c r="D26" s="12" t="s">
        <v>59</v>
      </c>
      <c r="E26" s="10" t="s">
        <v>60</v>
      </c>
      <c r="F26" s="10">
        <v>5</v>
      </c>
      <c r="G26" s="10"/>
      <c r="H26" s="13"/>
      <c r="I26" s="13"/>
      <c r="J26" s="10"/>
    </row>
    <row r="27" spans="1:10" ht="37.950000000000003" customHeight="1">
      <c r="A27" s="10">
        <v>24</v>
      </c>
      <c r="B27" s="10" t="s">
        <v>61</v>
      </c>
      <c r="C27" s="10" t="s">
        <v>58</v>
      </c>
      <c r="D27" s="12" t="s">
        <v>62</v>
      </c>
      <c r="E27" s="10" t="s">
        <v>60</v>
      </c>
      <c r="F27" s="10">
        <v>5</v>
      </c>
      <c r="G27" s="10"/>
      <c r="H27" s="13"/>
      <c r="I27" s="13"/>
      <c r="J27" s="10"/>
    </row>
    <row r="28" spans="1:10" ht="82.05" customHeight="1">
      <c r="A28" s="10">
        <v>25</v>
      </c>
      <c r="B28" s="10" t="s">
        <v>63</v>
      </c>
      <c r="C28" s="10" t="s">
        <v>64</v>
      </c>
      <c r="D28" s="12" t="s">
        <v>65</v>
      </c>
      <c r="E28" s="10" t="s">
        <v>15</v>
      </c>
      <c r="F28" s="10">
        <v>5</v>
      </c>
      <c r="G28" s="10"/>
      <c r="H28" s="13"/>
      <c r="I28" s="13"/>
      <c r="J28" s="10"/>
    </row>
    <row r="29" spans="1:10" ht="57" customHeight="1">
      <c r="A29" s="10">
        <v>26</v>
      </c>
      <c r="B29" s="10" t="s">
        <v>66</v>
      </c>
      <c r="C29" s="10" t="s">
        <v>64</v>
      </c>
      <c r="D29" s="12" t="s">
        <v>67</v>
      </c>
      <c r="E29" s="10" t="s">
        <v>15</v>
      </c>
      <c r="F29" s="10">
        <v>3</v>
      </c>
      <c r="G29" s="10"/>
      <c r="H29" s="13"/>
      <c r="I29" s="13"/>
      <c r="J29" s="10"/>
    </row>
    <row r="30" spans="1:10" ht="25.5" customHeight="1">
      <c r="A30" s="10">
        <v>27</v>
      </c>
      <c r="B30" s="10" t="s">
        <v>68</v>
      </c>
      <c r="C30" s="10" t="s">
        <v>69</v>
      </c>
      <c r="D30" s="12" t="s">
        <v>70</v>
      </c>
      <c r="E30" s="10" t="s">
        <v>36</v>
      </c>
      <c r="F30" s="10">
        <v>3</v>
      </c>
      <c r="G30" s="10"/>
      <c r="H30" s="13"/>
      <c r="I30" s="13"/>
      <c r="J30" s="10"/>
    </row>
    <row r="31" spans="1:10" ht="25.5" customHeight="1">
      <c r="A31" s="10">
        <v>28</v>
      </c>
      <c r="B31" s="10" t="s">
        <v>71</v>
      </c>
      <c r="C31" s="10" t="s">
        <v>72</v>
      </c>
      <c r="D31" s="12" t="s">
        <v>71</v>
      </c>
      <c r="E31" s="10" t="s">
        <v>73</v>
      </c>
      <c r="F31" s="10">
        <v>2</v>
      </c>
      <c r="G31" s="10"/>
      <c r="H31" s="13"/>
      <c r="I31" s="13"/>
      <c r="J31" s="10"/>
    </row>
    <row r="32" spans="1:10" ht="39.6" customHeight="1">
      <c r="A32" s="10">
        <v>29</v>
      </c>
      <c r="B32" s="10" t="s">
        <v>74</v>
      </c>
      <c r="C32" s="10" t="s">
        <v>75</v>
      </c>
      <c r="D32" s="12" t="s">
        <v>76</v>
      </c>
      <c r="E32" s="10" t="s">
        <v>15</v>
      </c>
      <c r="F32" s="10">
        <v>1</v>
      </c>
      <c r="G32" s="10"/>
      <c r="H32" s="13"/>
      <c r="I32" s="13"/>
      <c r="J32" s="10"/>
    </row>
    <row r="33" spans="1:10" ht="25.5" customHeight="1">
      <c r="A33" s="10">
        <v>30</v>
      </c>
      <c r="B33" s="10" t="s">
        <v>77</v>
      </c>
      <c r="C33" s="10" t="s">
        <v>78</v>
      </c>
      <c r="D33" s="12" t="s">
        <v>79</v>
      </c>
      <c r="E33" s="10" t="s">
        <v>80</v>
      </c>
      <c r="F33" s="10">
        <v>1</v>
      </c>
      <c r="G33" s="10"/>
      <c r="H33" s="13"/>
      <c r="I33" s="13"/>
      <c r="J33" s="10"/>
    </row>
    <row r="34" spans="1:10" ht="46.2" customHeight="1">
      <c r="A34" s="10">
        <v>31</v>
      </c>
      <c r="B34" s="10" t="s">
        <v>81</v>
      </c>
      <c r="C34" s="10" t="s">
        <v>82</v>
      </c>
      <c r="D34" s="12" t="s">
        <v>83</v>
      </c>
      <c r="E34" s="10" t="s">
        <v>36</v>
      </c>
      <c r="F34" s="10">
        <v>1</v>
      </c>
      <c r="G34" s="10"/>
      <c r="H34" s="13"/>
      <c r="I34" s="13"/>
      <c r="J34" s="10"/>
    </row>
    <row r="35" spans="1:10" ht="46.95" customHeight="1">
      <c r="A35" s="10">
        <v>32</v>
      </c>
      <c r="B35" s="10" t="s">
        <v>84</v>
      </c>
      <c r="C35" s="10" t="s">
        <v>82</v>
      </c>
      <c r="D35" s="12" t="s">
        <v>85</v>
      </c>
      <c r="E35" s="10" t="s">
        <v>36</v>
      </c>
      <c r="F35" s="10">
        <v>5</v>
      </c>
      <c r="G35" s="10"/>
      <c r="H35" s="13"/>
      <c r="I35" s="13"/>
      <c r="J35" s="10"/>
    </row>
    <row r="36" spans="1:10" ht="93" customHeight="1">
      <c r="A36" s="10">
        <v>33</v>
      </c>
      <c r="B36" s="10" t="s">
        <v>86</v>
      </c>
      <c r="C36" s="10" t="s">
        <v>87</v>
      </c>
      <c r="D36" s="12" t="s">
        <v>88</v>
      </c>
      <c r="E36" s="10" t="s">
        <v>89</v>
      </c>
      <c r="F36" s="10">
        <v>2</v>
      </c>
      <c r="G36" s="10"/>
      <c r="H36" s="13"/>
      <c r="I36" s="13"/>
      <c r="J36" s="10"/>
    </row>
    <row r="37" spans="1:10" ht="39.9" customHeight="1">
      <c r="A37" s="10">
        <v>34</v>
      </c>
      <c r="B37" s="10" t="s">
        <v>90</v>
      </c>
      <c r="C37" s="10" t="s">
        <v>69</v>
      </c>
      <c r="D37" s="12" t="s">
        <v>91</v>
      </c>
      <c r="E37" s="10" t="s">
        <v>92</v>
      </c>
      <c r="F37" s="10">
        <v>5</v>
      </c>
      <c r="G37" s="10"/>
      <c r="H37" s="13"/>
      <c r="I37" s="13"/>
      <c r="J37" s="12"/>
    </row>
    <row r="38" spans="1:10" ht="39.9" customHeight="1">
      <c r="A38" s="46" t="s">
        <v>93</v>
      </c>
      <c r="B38" s="47"/>
      <c r="C38" s="47"/>
      <c r="D38" s="47"/>
      <c r="E38" s="47"/>
      <c r="F38" s="47"/>
      <c r="G38" s="47"/>
      <c r="H38" s="48"/>
      <c r="I38" s="47"/>
      <c r="J38" s="49"/>
    </row>
    <row r="39" spans="1:10" ht="37.049999999999997" customHeight="1">
      <c r="A39" s="10">
        <v>1</v>
      </c>
      <c r="B39" s="10" t="s">
        <v>94</v>
      </c>
      <c r="C39" s="10" t="s">
        <v>69</v>
      </c>
      <c r="D39" s="12" t="s">
        <v>95</v>
      </c>
      <c r="E39" s="10" t="s">
        <v>36</v>
      </c>
      <c r="F39" s="10">
        <v>20</v>
      </c>
      <c r="G39" s="10"/>
      <c r="H39" s="13"/>
      <c r="I39" s="13"/>
      <c r="J39" s="10"/>
    </row>
    <row r="40" spans="1:10" ht="115.95" customHeight="1">
      <c r="A40" s="10">
        <v>2</v>
      </c>
      <c r="B40" s="10" t="s">
        <v>96</v>
      </c>
      <c r="C40" s="10" t="s">
        <v>97</v>
      </c>
      <c r="D40" s="12" t="s">
        <v>98</v>
      </c>
      <c r="E40" s="10" t="s">
        <v>15</v>
      </c>
      <c r="F40" s="10">
        <v>20</v>
      </c>
      <c r="G40" s="10"/>
      <c r="H40" s="13"/>
      <c r="I40" s="13"/>
      <c r="J40" s="10"/>
    </row>
    <row r="41" spans="1:10" ht="117.6" customHeight="1">
      <c r="A41" s="10">
        <v>3</v>
      </c>
      <c r="B41" s="10" t="s">
        <v>99</v>
      </c>
      <c r="C41" s="10" t="s">
        <v>97</v>
      </c>
      <c r="D41" s="12" t="s">
        <v>100</v>
      </c>
      <c r="E41" s="10" t="s">
        <v>15</v>
      </c>
      <c r="F41" s="10">
        <v>20</v>
      </c>
      <c r="G41" s="10"/>
      <c r="H41" s="13"/>
      <c r="I41" s="13"/>
      <c r="J41" s="10"/>
    </row>
    <row r="42" spans="1:10" ht="93.6" customHeight="1">
      <c r="A42" s="10">
        <v>4</v>
      </c>
      <c r="B42" s="10" t="s">
        <v>96</v>
      </c>
      <c r="C42" s="10" t="s">
        <v>101</v>
      </c>
      <c r="D42" s="12" t="s">
        <v>102</v>
      </c>
      <c r="E42" s="10" t="s">
        <v>15</v>
      </c>
      <c r="F42" s="10">
        <v>10</v>
      </c>
      <c r="G42" s="10"/>
      <c r="H42" s="13"/>
      <c r="I42" s="13"/>
      <c r="J42" s="10"/>
    </row>
    <row r="43" spans="1:10" ht="100.95" customHeight="1">
      <c r="A43" s="10">
        <v>5</v>
      </c>
      <c r="B43" s="10" t="s">
        <v>99</v>
      </c>
      <c r="C43" s="10" t="s">
        <v>101</v>
      </c>
      <c r="D43" s="12" t="s">
        <v>103</v>
      </c>
      <c r="E43" s="10" t="s">
        <v>15</v>
      </c>
      <c r="F43" s="10">
        <v>10</v>
      </c>
      <c r="G43" s="10"/>
      <c r="H43" s="13"/>
      <c r="I43" s="13"/>
      <c r="J43" s="10"/>
    </row>
    <row r="44" spans="1:10" ht="102" customHeight="1">
      <c r="A44" s="10">
        <v>6</v>
      </c>
      <c r="B44" s="10" t="s">
        <v>104</v>
      </c>
      <c r="C44" s="10" t="s">
        <v>105</v>
      </c>
      <c r="D44" s="12" t="s">
        <v>106</v>
      </c>
      <c r="E44" s="10" t="s">
        <v>15</v>
      </c>
      <c r="F44" s="10">
        <v>10</v>
      </c>
      <c r="G44" s="10"/>
      <c r="H44" s="13"/>
      <c r="I44" s="13"/>
      <c r="J44" s="10"/>
    </row>
    <row r="45" spans="1:10" ht="31.95" customHeight="1">
      <c r="A45" s="10">
        <v>7</v>
      </c>
      <c r="B45" s="10" t="s">
        <v>107</v>
      </c>
      <c r="C45" s="10" t="s">
        <v>105</v>
      </c>
      <c r="D45" s="12" t="s">
        <v>108</v>
      </c>
      <c r="E45" s="10" t="s">
        <v>15</v>
      </c>
      <c r="F45" s="10">
        <v>10</v>
      </c>
      <c r="G45" s="10"/>
      <c r="H45" s="13"/>
      <c r="I45" s="13"/>
      <c r="J45" s="10"/>
    </row>
    <row r="46" spans="1:10" ht="52.05" customHeight="1">
      <c r="A46" s="10">
        <v>8</v>
      </c>
      <c r="B46" s="10" t="s">
        <v>109</v>
      </c>
      <c r="C46" s="10" t="s">
        <v>110</v>
      </c>
      <c r="D46" s="12" t="s">
        <v>111</v>
      </c>
      <c r="E46" s="10" t="s">
        <v>15</v>
      </c>
      <c r="F46" s="10">
        <v>5</v>
      </c>
      <c r="G46" s="10"/>
      <c r="H46" s="13"/>
      <c r="I46" s="13"/>
      <c r="J46" s="10"/>
    </row>
    <row r="47" spans="1:10" ht="25.5" customHeight="1">
      <c r="A47" s="10">
        <v>9</v>
      </c>
      <c r="B47" s="10" t="s">
        <v>112</v>
      </c>
      <c r="C47" s="10" t="s">
        <v>113</v>
      </c>
      <c r="D47" s="12" t="s">
        <v>114</v>
      </c>
      <c r="E47" s="10" t="s">
        <v>36</v>
      </c>
      <c r="F47" s="10">
        <v>5</v>
      </c>
      <c r="G47" s="10"/>
      <c r="H47" s="13"/>
      <c r="I47" s="13"/>
      <c r="J47" s="10"/>
    </row>
    <row r="48" spans="1:10" ht="25.5" customHeight="1">
      <c r="A48" s="10">
        <v>10</v>
      </c>
      <c r="B48" s="10" t="s">
        <v>115</v>
      </c>
      <c r="C48" s="10" t="s">
        <v>116</v>
      </c>
      <c r="D48" s="12" t="s">
        <v>117</v>
      </c>
      <c r="E48" s="10" t="s">
        <v>36</v>
      </c>
      <c r="F48" s="10">
        <v>10</v>
      </c>
      <c r="G48" s="10"/>
      <c r="H48" s="13"/>
      <c r="I48" s="13"/>
      <c r="J48" s="10"/>
    </row>
    <row r="49" spans="1:10" ht="25.5" customHeight="1">
      <c r="A49" s="10">
        <v>11</v>
      </c>
      <c r="B49" s="10" t="s">
        <v>118</v>
      </c>
      <c r="C49" s="10" t="s">
        <v>116</v>
      </c>
      <c r="D49" s="12" t="s">
        <v>119</v>
      </c>
      <c r="E49" s="10" t="s">
        <v>36</v>
      </c>
      <c r="F49" s="10">
        <v>5</v>
      </c>
      <c r="G49" s="10"/>
      <c r="H49" s="13"/>
      <c r="I49" s="13"/>
      <c r="J49" s="10"/>
    </row>
    <row r="50" spans="1:10" ht="25.5" customHeight="1">
      <c r="A50" s="10">
        <v>12</v>
      </c>
      <c r="B50" s="10" t="s">
        <v>120</v>
      </c>
      <c r="C50" s="10" t="s">
        <v>116</v>
      </c>
      <c r="D50" s="12" t="s">
        <v>121</v>
      </c>
      <c r="E50" s="10" t="s">
        <v>36</v>
      </c>
      <c r="F50" s="10">
        <v>1</v>
      </c>
      <c r="G50" s="10"/>
      <c r="H50" s="13"/>
      <c r="I50" s="13"/>
      <c r="J50" s="10"/>
    </row>
    <row r="51" spans="1:10" ht="25.5" customHeight="1">
      <c r="A51" s="10">
        <v>13</v>
      </c>
      <c r="B51" s="10" t="s">
        <v>122</v>
      </c>
      <c r="C51" s="10" t="s">
        <v>116</v>
      </c>
      <c r="D51" s="12" t="s">
        <v>123</v>
      </c>
      <c r="E51" s="10" t="s">
        <v>36</v>
      </c>
      <c r="F51" s="10">
        <v>20</v>
      </c>
      <c r="G51" s="10"/>
      <c r="H51" s="13"/>
      <c r="I51" s="13"/>
      <c r="J51" s="10"/>
    </row>
    <row r="52" spans="1:10" ht="25.5" customHeight="1">
      <c r="A52" s="10">
        <v>14</v>
      </c>
      <c r="B52" s="10" t="s">
        <v>124</v>
      </c>
      <c r="C52" s="10" t="s">
        <v>116</v>
      </c>
      <c r="D52" s="12" t="s">
        <v>125</v>
      </c>
      <c r="E52" s="10" t="s">
        <v>36</v>
      </c>
      <c r="F52" s="10">
        <v>5</v>
      </c>
      <c r="G52" s="10"/>
      <c r="H52" s="13"/>
      <c r="I52" s="13"/>
      <c r="J52" s="10"/>
    </row>
    <row r="53" spans="1:10" ht="25.5" customHeight="1">
      <c r="A53" s="10">
        <v>15</v>
      </c>
      <c r="B53" s="10" t="s">
        <v>126</v>
      </c>
      <c r="C53" s="10" t="s">
        <v>127</v>
      </c>
      <c r="D53" s="12" t="s">
        <v>128</v>
      </c>
      <c r="E53" s="10" t="s">
        <v>36</v>
      </c>
      <c r="F53" s="10">
        <v>2</v>
      </c>
      <c r="G53" s="10"/>
      <c r="H53" s="13"/>
      <c r="I53" s="13"/>
      <c r="J53" s="10"/>
    </row>
    <row r="54" spans="1:10" ht="25.5" customHeight="1">
      <c r="A54" s="10">
        <v>16</v>
      </c>
      <c r="B54" s="10" t="s">
        <v>129</v>
      </c>
      <c r="C54" s="10" t="s">
        <v>127</v>
      </c>
      <c r="D54" s="12" t="s">
        <v>130</v>
      </c>
      <c r="E54" s="10" t="s">
        <v>36</v>
      </c>
      <c r="F54" s="10">
        <v>1</v>
      </c>
      <c r="G54" s="10"/>
      <c r="H54" s="13"/>
      <c r="I54" s="13"/>
      <c r="J54" s="10"/>
    </row>
    <row r="55" spans="1:10" ht="39.9" customHeight="1">
      <c r="A55" s="37" t="s">
        <v>131</v>
      </c>
      <c r="B55" s="38"/>
      <c r="C55" s="38"/>
      <c r="D55" s="38"/>
      <c r="E55" s="38"/>
      <c r="F55" s="38"/>
      <c r="G55" s="38"/>
      <c r="H55" s="39"/>
      <c r="I55" s="38"/>
      <c r="J55" s="40"/>
    </row>
    <row r="56" spans="1:10" ht="46.05" customHeight="1">
      <c r="A56" s="10">
        <v>1</v>
      </c>
      <c r="B56" s="10" t="s">
        <v>132</v>
      </c>
      <c r="C56" s="12" t="s">
        <v>133</v>
      </c>
      <c r="D56" s="12" t="s">
        <v>134</v>
      </c>
      <c r="E56" s="10" t="s">
        <v>15</v>
      </c>
      <c r="F56" s="10">
        <v>5</v>
      </c>
      <c r="G56" s="10"/>
      <c r="H56" s="13"/>
      <c r="I56" s="13"/>
      <c r="J56" s="10"/>
    </row>
    <row r="57" spans="1:10" ht="31.2" customHeight="1">
      <c r="A57" s="10">
        <v>2</v>
      </c>
      <c r="B57" s="10" t="s">
        <v>135</v>
      </c>
      <c r="C57" s="12" t="s">
        <v>133</v>
      </c>
      <c r="D57" s="12" t="s">
        <v>136</v>
      </c>
      <c r="E57" s="10" t="s">
        <v>36</v>
      </c>
      <c r="F57" s="10">
        <v>50</v>
      </c>
      <c r="G57" s="10"/>
      <c r="H57" s="13"/>
      <c r="I57" s="13"/>
      <c r="J57" s="10"/>
    </row>
    <row r="58" spans="1:10" ht="23.4" customHeight="1">
      <c r="A58" s="10">
        <v>3</v>
      </c>
      <c r="B58" s="10" t="s">
        <v>137</v>
      </c>
      <c r="C58" s="12" t="s">
        <v>133</v>
      </c>
      <c r="D58" s="12" t="s">
        <v>138</v>
      </c>
      <c r="E58" s="10" t="s">
        <v>36</v>
      </c>
      <c r="F58" s="10">
        <v>10</v>
      </c>
      <c r="G58" s="10"/>
      <c r="H58" s="13"/>
      <c r="I58" s="13"/>
      <c r="J58" s="10"/>
    </row>
    <row r="59" spans="1:10" ht="23.4" customHeight="1">
      <c r="A59" s="10">
        <v>4</v>
      </c>
      <c r="B59" s="10" t="s">
        <v>139</v>
      </c>
      <c r="C59" s="12" t="s">
        <v>133</v>
      </c>
      <c r="D59" s="12" t="s">
        <v>140</v>
      </c>
      <c r="E59" s="10" t="s">
        <v>36</v>
      </c>
      <c r="F59" s="10">
        <v>10</v>
      </c>
      <c r="G59" s="10"/>
      <c r="H59" s="13"/>
      <c r="I59" s="13"/>
      <c r="J59" s="10"/>
    </row>
    <row r="60" spans="1:10" ht="23.4" customHeight="1">
      <c r="A60" s="10">
        <v>5</v>
      </c>
      <c r="B60" s="10" t="s">
        <v>141</v>
      </c>
      <c r="C60" s="12" t="s">
        <v>133</v>
      </c>
      <c r="D60" s="12" t="s">
        <v>142</v>
      </c>
      <c r="E60" s="10" t="s">
        <v>36</v>
      </c>
      <c r="F60" s="10">
        <v>10</v>
      </c>
      <c r="G60" s="10"/>
      <c r="H60" s="13"/>
      <c r="I60" s="13"/>
      <c r="J60" s="10"/>
    </row>
    <row r="61" spans="1:10" ht="23.4" customHeight="1">
      <c r="A61" s="10">
        <v>6</v>
      </c>
      <c r="B61" s="10" t="s">
        <v>143</v>
      </c>
      <c r="C61" s="12" t="s">
        <v>133</v>
      </c>
      <c r="D61" s="12" t="s">
        <v>144</v>
      </c>
      <c r="E61" s="10" t="s">
        <v>36</v>
      </c>
      <c r="F61" s="10">
        <v>10</v>
      </c>
      <c r="G61" s="10"/>
      <c r="H61" s="13"/>
      <c r="I61" s="13"/>
      <c r="J61" s="10"/>
    </row>
    <row r="62" spans="1:10" ht="39.9" customHeight="1">
      <c r="A62" s="44" t="s">
        <v>145</v>
      </c>
      <c r="B62" s="44"/>
      <c r="C62" s="44"/>
      <c r="D62" s="44"/>
      <c r="E62" s="44"/>
      <c r="F62" s="44"/>
      <c r="G62" s="44"/>
      <c r="H62" s="45"/>
      <c r="I62" s="44"/>
      <c r="J62" s="44"/>
    </row>
    <row r="63" spans="1:10" ht="58.05" customHeight="1">
      <c r="A63" s="14">
        <v>1</v>
      </c>
      <c r="B63" s="14" t="s">
        <v>146</v>
      </c>
      <c r="C63" s="15" t="s">
        <v>147</v>
      </c>
      <c r="D63" s="15" t="s">
        <v>148</v>
      </c>
      <c r="E63" s="14" t="s">
        <v>15</v>
      </c>
      <c r="F63" s="14">
        <v>5</v>
      </c>
      <c r="G63" s="14"/>
      <c r="H63" s="16"/>
      <c r="I63" s="16"/>
      <c r="J63" s="14"/>
    </row>
    <row r="64" spans="1:10" ht="72" customHeight="1">
      <c r="A64" s="10">
        <v>2</v>
      </c>
      <c r="B64" s="10" t="s">
        <v>149</v>
      </c>
      <c r="C64" s="12" t="s">
        <v>147</v>
      </c>
      <c r="D64" s="12" t="s">
        <v>150</v>
      </c>
      <c r="E64" s="10" t="s">
        <v>15</v>
      </c>
      <c r="F64" s="10">
        <v>5</v>
      </c>
      <c r="G64" s="10"/>
      <c r="H64" s="13"/>
      <c r="I64" s="13"/>
      <c r="J64" s="10"/>
    </row>
    <row r="65" spans="1:10" ht="25.5" customHeight="1">
      <c r="A65" s="10">
        <v>3</v>
      </c>
      <c r="B65" s="10" t="s">
        <v>151</v>
      </c>
      <c r="C65" s="12" t="s">
        <v>147</v>
      </c>
      <c r="D65" s="12" t="s">
        <v>152</v>
      </c>
      <c r="E65" s="10" t="s">
        <v>15</v>
      </c>
      <c r="F65" s="10">
        <v>5</v>
      </c>
      <c r="G65" s="10"/>
      <c r="H65" s="13"/>
      <c r="I65" s="13"/>
      <c r="J65" s="10"/>
    </row>
    <row r="66" spans="1:10" ht="25.5" customHeight="1">
      <c r="A66" s="10">
        <v>4</v>
      </c>
      <c r="B66" s="10" t="s">
        <v>153</v>
      </c>
      <c r="C66" s="12" t="s">
        <v>154</v>
      </c>
      <c r="D66" s="12" t="s">
        <v>155</v>
      </c>
      <c r="E66" s="10" t="s">
        <v>156</v>
      </c>
      <c r="F66" s="10">
        <v>2000</v>
      </c>
      <c r="G66" s="10"/>
      <c r="H66" s="13"/>
      <c r="I66" s="13"/>
      <c r="J66" s="10"/>
    </row>
    <row r="67" spans="1:10" ht="25.5" customHeight="1">
      <c r="A67" s="10">
        <v>5</v>
      </c>
      <c r="B67" s="10" t="s">
        <v>157</v>
      </c>
      <c r="C67" s="12" t="s">
        <v>154</v>
      </c>
      <c r="D67" s="12" t="s">
        <v>158</v>
      </c>
      <c r="E67" s="10" t="s">
        <v>36</v>
      </c>
      <c r="F67" s="10">
        <v>1000</v>
      </c>
      <c r="G67" s="10"/>
      <c r="H67" s="13"/>
      <c r="I67" s="13"/>
      <c r="J67" s="10"/>
    </row>
    <row r="68" spans="1:10" ht="25.5" customHeight="1">
      <c r="A68" s="10">
        <v>6</v>
      </c>
      <c r="B68" s="10" t="s">
        <v>159</v>
      </c>
      <c r="C68" s="12" t="s">
        <v>160</v>
      </c>
      <c r="D68" s="12" t="s">
        <v>159</v>
      </c>
      <c r="E68" s="10" t="s">
        <v>36</v>
      </c>
      <c r="F68" s="10">
        <v>4</v>
      </c>
      <c r="G68" s="10"/>
      <c r="H68" s="13"/>
      <c r="I68" s="13"/>
      <c r="J68" s="10"/>
    </row>
    <row r="69" spans="1:10" ht="25.5" customHeight="1">
      <c r="A69" s="10">
        <v>7</v>
      </c>
      <c r="B69" s="10" t="s">
        <v>161</v>
      </c>
      <c r="C69" s="12" t="s">
        <v>160</v>
      </c>
      <c r="D69" s="12" t="s">
        <v>161</v>
      </c>
      <c r="E69" s="10" t="s">
        <v>36</v>
      </c>
      <c r="F69" s="10">
        <v>4</v>
      </c>
      <c r="G69" s="10"/>
      <c r="H69" s="13"/>
      <c r="I69" s="13"/>
      <c r="J69" s="10"/>
    </row>
    <row r="70" spans="1:10" ht="25.5" customHeight="1">
      <c r="A70" s="10">
        <v>8</v>
      </c>
      <c r="B70" s="10" t="s">
        <v>162</v>
      </c>
      <c r="C70" s="12" t="s">
        <v>163</v>
      </c>
      <c r="D70" s="12" t="s">
        <v>162</v>
      </c>
      <c r="E70" s="10" t="s">
        <v>156</v>
      </c>
      <c r="F70" s="10">
        <v>1000</v>
      </c>
      <c r="G70" s="10"/>
      <c r="H70" s="13"/>
      <c r="I70" s="13"/>
      <c r="J70" s="10"/>
    </row>
    <row r="71" spans="1:10" ht="25.5" customHeight="1">
      <c r="A71" s="10">
        <v>9</v>
      </c>
      <c r="B71" s="10" t="s">
        <v>164</v>
      </c>
      <c r="C71" s="12" t="s">
        <v>163</v>
      </c>
      <c r="D71" s="12" t="s">
        <v>164</v>
      </c>
      <c r="E71" s="10" t="s">
        <v>156</v>
      </c>
      <c r="F71" s="10">
        <v>1000</v>
      </c>
      <c r="G71" s="10"/>
      <c r="H71" s="13"/>
      <c r="I71" s="13"/>
      <c r="J71" s="10"/>
    </row>
    <row r="72" spans="1:10" ht="25.5" customHeight="1">
      <c r="A72" s="10">
        <v>10</v>
      </c>
      <c r="B72" s="10" t="s">
        <v>165</v>
      </c>
      <c r="C72" s="12" t="s">
        <v>166</v>
      </c>
      <c r="D72" s="12" t="s">
        <v>165</v>
      </c>
      <c r="E72" s="10" t="s">
        <v>156</v>
      </c>
      <c r="F72" s="10">
        <v>1000</v>
      </c>
      <c r="G72" s="10"/>
      <c r="H72" s="13"/>
      <c r="I72" s="13"/>
      <c r="J72" s="10"/>
    </row>
    <row r="73" spans="1:10" ht="25.5" customHeight="1">
      <c r="A73" s="10">
        <v>11</v>
      </c>
      <c r="B73" s="10" t="s">
        <v>167</v>
      </c>
      <c r="C73" s="12" t="s">
        <v>166</v>
      </c>
      <c r="D73" s="12" t="s">
        <v>167</v>
      </c>
      <c r="E73" s="10" t="s">
        <v>156</v>
      </c>
      <c r="F73" s="10">
        <v>500</v>
      </c>
      <c r="G73" s="10"/>
      <c r="H73" s="13"/>
      <c r="I73" s="13"/>
      <c r="J73" s="10"/>
    </row>
    <row r="74" spans="1:10" ht="33" customHeight="1">
      <c r="A74" s="10">
        <v>12</v>
      </c>
      <c r="B74" s="10" t="s">
        <v>168</v>
      </c>
      <c r="C74" s="12" t="s">
        <v>169</v>
      </c>
      <c r="D74" s="12" t="s">
        <v>170</v>
      </c>
      <c r="E74" s="10" t="s">
        <v>156</v>
      </c>
      <c r="F74" s="10">
        <v>500</v>
      </c>
      <c r="G74" s="10"/>
      <c r="H74" s="13"/>
      <c r="I74" s="13"/>
      <c r="J74" s="10"/>
    </row>
    <row r="75" spans="1:10" ht="25.5" customHeight="1">
      <c r="A75" s="10">
        <v>13</v>
      </c>
      <c r="B75" s="10" t="s">
        <v>171</v>
      </c>
      <c r="C75" s="12" t="s">
        <v>169</v>
      </c>
      <c r="D75" s="12" t="s">
        <v>172</v>
      </c>
      <c r="E75" s="10" t="s">
        <v>156</v>
      </c>
      <c r="F75" s="10">
        <v>300</v>
      </c>
      <c r="G75" s="10"/>
      <c r="H75" s="13"/>
      <c r="I75" s="13"/>
      <c r="J75" s="10"/>
    </row>
    <row r="76" spans="1:10" ht="25.5" customHeight="1">
      <c r="A76" s="10">
        <v>14</v>
      </c>
      <c r="B76" s="10" t="s">
        <v>171</v>
      </c>
      <c r="C76" s="12" t="s">
        <v>169</v>
      </c>
      <c r="D76" s="12" t="s">
        <v>173</v>
      </c>
      <c r="E76" s="10" t="s">
        <v>156</v>
      </c>
      <c r="F76" s="10">
        <v>100</v>
      </c>
      <c r="G76" s="10"/>
      <c r="H76" s="13"/>
      <c r="I76" s="13"/>
      <c r="J76" s="10"/>
    </row>
    <row r="77" spans="1:10" ht="25.5" customHeight="1">
      <c r="A77" s="10">
        <v>15</v>
      </c>
      <c r="B77" s="10" t="s">
        <v>174</v>
      </c>
      <c r="C77" s="12" t="s">
        <v>175</v>
      </c>
      <c r="D77" s="12" t="s">
        <v>176</v>
      </c>
      <c r="E77" s="10" t="s">
        <v>177</v>
      </c>
      <c r="F77" s="10">
        <v>1</v>
      </c>
      <c r="G77" s="10"/>
      <c r="H77" s="13"/>
      <c r="I77" s="13"/>
      <c r="J77" s="10"/>
    </row>
    <row r="78" spans="1:10" ht="25.5" customHeight="1">
      <c r="A78" s="10">
        <v>16</v>
      </c>
      <c r="B78" s="10" t="s">
        <v>178</v>
      </c>
      <c r="C78" s="12" t="s">
        <v>169</v>
      </c>
      <c r="D78" s="12" t="s">
        <v>179</v>
      </c>
      <c r="E78" s="10" t="s">
        <v>89</v>
      </c>
      <c r="F78" s="10">
        <v>1</v>
      </c>
      <c r="G78" s="10"/>
      <c r="H78" s="13"/>
      <c r="I78" s="13"/>
      <c r="J78" s="10"/>
    </row>
    <row r="79" spans="1:10" ht="39.9" customHeight="1">
      <c r="A79" s="10">
        <v>17</v>
      </c>
      <c r="B79" s="10" t="s">
        <v>180</v>
      </c>
      <c r="C79" s="12" t="s">
        <v>169</v>
      </c>
      <c r="D79" s="12" t="s">
        <v>181</v>
      </c>
      <c r="E79" s="10" t="s">
        <v>89</v>
      </c>
      <c r="F79" s="10">
        <v>1</v>
      </c>
      <c r="G79" s="10"/>
      <c r="H79" s="13"/>
      <c r="I79" s="13"/>
      <c r="J79" s="10"/>
    </row>
    <row r="80" spans="1:10" ht="33.6" customHeight="1">
      <c r="A80" s="37" t="s">
        <v>182</v>
      </c>
      <c r="B80" s="38"/>
      <c r="C80" s="38"/>
      <c r="D80" s="38"/>
      <c r="E80" s="38"/>
      <c r="F80" s="38"/>
      <c r="G80" s="38"/>
      <c r="H80" s="39"/>
      <c r="I80" s="38"/>
      <c r="J80" s="40"/>
    </row>
    <row r="81" spans="1:10" ht="36" customHeight="1">
      <c r="A81" s="18" t="s">
        <v>183</v>
      </c>
      <c r="B81" s="10" t="s">
        <v>184</v>
      </c>
      <c r="C81" s="10" t="s">
        <v>185</v>
      </c>
      <c r="D81" s="12" t="s">
        <v>184</v>
      </c>
      <c r="E81" s="10" t="s">
        <v>186</v>
      </c>
      <c r="F81" s="10">
        <v>10</v>
      </c>
      <c r="G81" s="10"/>
      <c r="H81" s="13"/>
      <c r="I81" s="13"/>
      <c r="J81" s="10"/>
    </row>
    <row r="82" spans="1:10" ht="37.049999999999997" customHeight="1">
      <c r="A82" s="18" t="s">
        <v>187</v>
      </c>
      <c r="B82" s="10" t="s">
        <v>188</v>
      </c>
      <c r="C82" s="10" t="s">
        <v>185</v>
      </c>
      <c r="D82" s="12" t="s">
        <v>188</v>
      </c>
      <c r="E82" s="10" t="s">
        <v>186</v>
      </c>
      <c r="F82" s="10">
        <v>20</v>
      </c>
      <c r="G82" s="10"/>
      <c r="H82" s="13"/>
      <c r="I82" s="13"/>
      <c r="J82" s="10"/>
    </row>
    <row r="83" spans="1:10" ht="30" customHeight="1">
      <c r="A83" s="18" t="s">
        <v>189</v>
      </c>
      <c r="B83" s="10" t="s">
        <v>190</v>
      </c>
      <c r="C83" s="10" t="s">
        <v>185</v>
      </c>
      <c r="D83" s="12" t="s">
        <v>190</v>
      </c>
      <c r="E83" s="10" t="s">
        <v>186</v>
      </c>
      <c r="F83" s="10">
        <v>10</v>
      </c>
      <c r="G83" s="10"/>
      <c r="H83" s="13"/>
      <c r="I83" s="13"/>
      <c r="J83" s="10"/>
    </row>
    <row r="84" spans="1:10" ht="32.25" customHeight="1">
      <c r="A84" s="18" t="s">
        <v>191</v>
      </c>
      <c r="B84" s="12" t="s">
        <v>192</v>
      </c>
      <c r="C84" s="19" t="s">
        <v>185</v>
      </c>
      <c r="D84" s="12" t="s">
        <v>193</v>
      </c>
      <c r="E84" s="12" t="s">
        <v>194</v>
      </c>
      <c r="F84" s="10">
        <v>1</v>
      </c>
      <c r="G84" s="10"/>
      <c r="H84" s="13"/>
      <c r="I84" s="13"/>
      <c r="J84" s="10"/>
    </row>
    <row r="85" spans="1:10" ht="30" customHeight="1">
      <c r="A85" s="18" t="s">
        <v>195</v>
      </c>
      <c r="B85" s="12" t="s">
        <v>196</v>
      </c>
      <c r="C85" s="19" t="s">
        <v>185</v>
      </c>
      <c r="D85" s="12" t="s">
        <v>197</v>
      </c>
      <c r="E85" s="12" t="s">
        <v>194</v>
      </c>
      <c r="F85" s="10">
        <v>1</v>
      </c>
      <c r="G85" s="10"/>
      <c r="H85" s="13"/>
      <c r="I85" s="13"/>
      <c r="J85" s="10"/>
    </row>
    <row r="86" spans="1:10" ht="25.5" customHeight="1">
      <c r="A86" s="18" t="s">
        <v>198</v>
      </c>
      <c r="B86" s="10" t="s">
        <v>199</v>
      </c>
      <c r="C86" s="10" t="s">
        <v>200</v>
      </c>
      <c r="D86" s="12" t="s">
        <v>201</v>
      </c>
      <c r="E86" s="10" t="s">
        <v>80</v>
      </c>
      <c r="F86" s="10">
        <v>5</v>
      </c>
      <c r="G86" s="10"/>
      <c r="H86" s="13"/>
      <c r="I86" s="13"/>
      <c r="J86" s="10"/>
    </row>
    <row r="87" spans="1:10" ht="25.5" customHeight="1">
      <c r="A87" s="18" t="s">
        <v>202</v>
      </c>
      <c r="B87" s="10" t="s">
        <v>203</v>
      </c>
      <c r="C87" s="10" t="s">
        <v>185</v>
      </c>
      <c r="D87" s="12" t="s">
        <v>204</v>
      </c>
      <c r="E87" s="10" t="s">
        <v>80</v>
      </c>
      <c r="F87" s="10">
        <v>5</v>
      </c>
      <c r="G87" s="10"/>
      <c r="H87" s="13"/>
      <c r="I87" s="13"/>
      <c r="J87" s="10"/>
    </row>
    <row r="88" spans="1:10" ht="25.5" customHeight="1">
      <c r="A88" s="18" t="s">
        <v>205</v>
      </c>
      <c r="B88" s="10" t="s">
        <v>206</v>
      </c>
      <c r="C88" s="10" t="s">
        <v>185</v>
      </c>
      <c r="D88" s="12" t="s">
        <v>206</v>
      </c>
      <c r="E88" s="10" t="s">
        <v>80</v>
      </c>
      <c r="F88" s="10">
        <v>20</v>
      </c>
      <c r="G88" s="10"/>
      <c r="H88" s="13"/>
      <c r="I88" s="13"/>
      <c r="J88" s="10"/>
    </row>
    <row r="89" spans="1:10" ht="25.5" customHeight="1">
      <c r="A89" s="18" t="s">
        <v>207</v>
      </c>
      <c r="B89" s="10" t="s">
        <v>208</v>
      </c>
      <c r="C89" s="10" t="s">
        <v>185</v>
      </c>
      <c r="D89" s="12" t="s">
        <v>208</v>
      </c>
      <c r="E89" s="10" t="s">
        <v>209</v>
      </c>
      <c r="F89" s="10">
        <v>1</v>
      </c>
      <c r="G89" s="10"/>
      <c r="H89" s="13"/>
      <c r="I89" s="13"/>
      <c r="J89" s="10"/>
    </row>
    <row r="90" spans="1:10" ht="25.5" customHeight="1">
      <c r="A90" s="18" t="s">
        <v>210</v>
      </c>
      <c r="B90" s="10" t="s">
        <v>211</v>
      </c>
      <c r="C90" s="10" t="s">
        <v>185</v>
      </c>
      <c r="D90" s="12" t="s">
        <v>211</v>
      </c>
      <c r="E90" s="10" t="s">
        <v>186</v>
      </c>
      <c r="F90" s="10">
        <v>20</v>
      </c>
      <c r="G90" s="10"/>
      <c r="H90" s="13"/>
      <c r="I90" s="13"/>
      <c r="J90" s="10"/>
    </row>
    <row r="91" spans="1:10" ht="25.5" customHeight="1">
      <c r="A91" s="18" t="s">
        <v>212</v>
      </c>
      <c r="B91" s="10" t="s">
        <v>213</v>
      </c>
      <c r="C91" s="10" t="s">
        <v>185</v>
      </c>
      <c r="D91" s="12" t="s">
        <v>213</v>
      </c>
      <c r="E91" s="10" t="s">
        <v>186</v>
      </c>
      <c r="F91" s="10">
        <v>5</v>
      </c>
      <c r="G91" s="10"/>
      <c r="H91" s="13"/>
      <c r="I91" s="13"/>
      <c r="J91" s="10"/>
    </row>
    <row r="92" spans="1:10" ht="25.05" customHeight="1">
      <c r="A92" s="32" t="s">
        <v>214</v>
      </c>
      <c r="B92" s="32"/>
      <c r="C92" s="32"/>
      <c r="D92" s="33"/>
      <c r="E92" s="34">
        <f>SUM(I4:I91)</f>
        <v>0</v>
      </c>
      <c r="F92" s="34"/>
      <c r="G92" s="34"/>
      <c r="H92" s="35"/>
      <c r="I92" s="35"/>
      <c r="J92" s="10"/>
    </row>
    <row r="93" spans="1:10" ht="25.05" customHeight="1">
      <c r="A93" s="32" t="s">
        <v>215</v>
      </c>
      <c r="B93" s="32"/>
      <c r="C93" s="32"/>
      <c r="D93" s="33"/>
      <c r="E93" s="34">
        <f>E92*0.06</f>
        <v>0</v>
      </c>
      <c r="F93" s="34"/>
      <c r="G93" s="34"/>
      <c r="H93" s="35"/>
      <c r="I93" s="35"/>
      <c r="J93" s="10"/>
    </row>
    <row r="94" spans="1:10" ht="25.05" customHeight="1">
      <c r="A94" s="32" t="s">
        <v>216</v>
      </c>
      <c r="B94" s="32"/>
      <c r="C94" s="32"/>
      <c r="D94" s="33"/>
      <c r="E94" s="34">
        <f>E93+E92</f>
        <v>0</v>
      </c>
      <c r="F94" s="34"/>
      <c r="G94" s="34"/>
      <c r="H94" s="35"/>
      <c r="I94" s="35"/>
      <c r="J94" s="10"/>
    </row>
    <row r="95" spans="1:10" ht="25.05" customHeight="1">
      <c r="A95" s="31" t="s">
        <v>217</v>
      </c>
      <c r="B95" s="31"/>
      <c r="C95" s="31"/>
      <c r="D95" s="31"/>
      <c r="E95" s="31"/>
      <c r="F95" s="31"/>
      <c r="G95" s="31"/>
      <c r="H95" s="36"/>
      <c r="I95" s="20"/>
    </row>
    <row r="96" spans="1:10" ht="25.05" customHeight="1">
      <c r="A96" s="31" t="s">
        <v>218</v>
      </c>
      <c r="B96" s="31"/>
      <c r="C96" s="31"/>
      <c r="D96" s="31"/>
      <c r="E96" s="31"/>
      <c r="F96" s="31"/>
      <c r="G96" s="31"/>
      <c r="H96" s="21"/>
      <c r="I96" s="20"/>
    </row>
    <row r="97" spans="1:12" ht="25.05" customHeight="1">
      <c r="A97" s="31" t="s">
        <v>219</v>
      </c>
      <c r="B97" s="31"/>
      <c r="C97" s="31"/>
      <c r="D97" s="31"/>
      <c r="E97" s="31"/>
      <c r="F97" s="31"/>
      <c r="G97" s="31"/>
      <c r="H97" s="21"/>
      <c r="I97" s="20"/>
    </row>
    <row r="98" spans="1:12" ht="25.05" customHeight="1">
      <c r="A98" s="31" t="s">
        <v>220</v>
      </c>
      <c r="B98" s="31"/>
      <c r="C98" s="31"/>
      <c r="D98" s="31"/>
      <c r="E98" s="31"/>
      <c r="F98" s="31"/>
      <c r="G98" s="31"/>
      <c r="H98" s="22"/>
      <c r="I98" s="22"/>
    </row>
    <row r="99" spans="1:12" ht="25.05" customHeight="1">
      <c r="A99" s="23"/>
      <c r="B99" s="23"/>
      <c r="C99" s="24"/>
      <c r="D99" s="25"/>
      <c r="E99" s="26"/>
      <c r="F99" s="26"/>
      <c r="G99" s="27"/>
      <c r="H99" s="22"/>
      <c r="I99" s="22"/>
    </row>
    <row r="100" spans="1:12" ht="25.05" customHeight="1">
      <c r="A100" s="23"/>
      <c r="B100" s="23"/>
      <c r="C100" s="24"/>
      <c r="D100" s="28" t="s">
        <v>221</v>
      </c>
      <c r="E100" s="29"/>
      <c r="F100" s="26"/>
      <c r="G100" s="22"/>
      <c r="H100" s="22"/>
      <c r="I100" s="22"/>
    </row>
    <row r="101" spans="1:12" ht="25.05" customHeight="1">
      <c r="A101" s="23"/>
      <c r="B101" s="23"/>
      <c r="C101" s="24"/>
      <c r="D101" s="28" t="s">
        <v>222</v>
      </c>
      <c r="E101" s="29"/>
      <c r="F101" s="26"/>
      <c r="G101" s="22"/>
    </row>
    <row r="102" spans="1:12" ht="25.05" customHeight="1">
      <c r="A102" s="23"/>
      <c r="B102" s="23"/>
      <c r="C102" s="24"/>
      <c r="D102" s="28" t="s">
        <v>223</v>
      </c>
      <c r="E102" s="29"/>
      <c r="F102" s="26"/>
      <c r="G102" s="22"/>
      <c r="L102" s="30"/>
    </row>
    <row r="103" spans="1:12" ht="25.05" customHeight="1">
      <c r="A103" s="23"/>
      <c r="B103" s="23"/>
      <c r="C103" s="24"/>
      <c r="D103" s="28" t="s">
        <v>224</v>
      </c>
      <c r="E103" s="29"/>
      <c r="F103" s="26"/>
      <c r="G103" s="22"/>
    </row>
    <row r="104" spans="1:12" ht="15.6"/>
    <row r="105" spans="1:12" ht="35.25" customHeight="1"/>
    <row r="106" spans="1:12" ht="31.5" customHeight="1"/>
    <row r="107" spans="1:12" ht="33" customHeight="1"/>
    <row r="108" spans="1:12" ht="38.25" customHeight="1"/>
    <row r="109" spans="1:12" ht="30.9" customHeight="1"/>
    <row r="110" spans="1:12" ht="30.9" customHeight="1"/>
    <row r="111" spans="1:12" ht="30.9" customHeight="1"/>
    <row r="112" spans="1:12" ht="33" customHeight="1"/>
    <row r="113" ht="24.9" customHeight="1"/>
    <row r="114" ht="24.9" customHeight="1"/>
    <row r="115" ht="24.9" customHeight="1"/>
    <row r="116" ht="24.9" customHeight="1"/>
    <row r="117" ht="24.9" customHeight="1"/>
  </sheetData>
  <mergeCells count="16">
    <mergeCell ref="A1:J1"/>
    <mergeCell ref="A3:J3"/>
    <mergeCell ref="A38:J38"/>
    <mergeCell ref="A55:J55"/>
    <mergeCell ref="A62:J62"/>
    <mergeCell ref="A80:J80"/>
    <mergeCell ref="A92:D92"/>
    <mergeCell ref="E92:I92"/>
    <mergeCell ref="A93:D93"/>
    <mergeCell ref="E93:I93"/>
    <mergeCell ref="A98:G98"/>
    <mergeCell ref="A94:D94"/>
    <mergeCell ref="E94:I94"/>
    <mergeCell ref="A95:H95"/>
    <mergeCell ref="A96:G96"/>
    <mergeCell ref="A97:G97"/>
  </mergeCells>
  <phoneticPr fontId="8" type="noConversion"/>
  <printOptions horizontalCentered="1"/>
  <pageMargins left="3.9370078740157501E-2" right="3.9370078740157501E-2" top="0.27559055118110198" bottom="0.196850393700787" header="0.31496062992126" footer="0.3149606299212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cp:lastPrinted>2025-04-21T00:12:08Z</cp:lastPrinted>
  <dcterms:created xsi:type="dcterms:W3CDTF">2016-05-02T22:12:00Z</dcterms:created>
  <dcterms:modified xsi:type="dcterms:W3CDTF">2025-04-21T00:12:11Z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B6E102B389A74DDABE33C78108109391_13</vt:lpwstr>
  </property>
</Properties>
</file>