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<sst xmlns="http://schemas.openxmlformats.org/spreadsheetml/2006/main" count="55" uniqueCount="47">
  <si>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广东省人民医院白云院区项目白云新城AB2906023地块土壤污染风险管控后期管理服务（地下水监测及工程评价）报价函</t>
  </si>
  <si>
    <t xml:space="preserve">    我司经研究有关资料及相关要求后，对该项服务作出如下报价：
</t>
  </si>
  <si>
    <t xml:space="preserve">报价单位（盖章）：                  </t>
  </si>
  <si>
    <t>序号</t>
  </si>
  <si>
    <t>费用项目</t>
  </si>
  <si>
    <t>费用内容说明</t>
  </si>
  <si>
    <t>数量</t>
  </si>
  <si>
    <t>单位</t>
  </si>
  <si>
    <t>单价
限价（元）</t>
  </si>
  <si>
    <t>单价（元）</t>
  </si>
  <si>
    <t>合计（元）</t>
  </si>
  <si>
    <t>一</t>
  </si>
  <si>
    <t>监测井建设</t>
  </si>
  <si>
    <t>钻机进出场费</t>
  </si>
  <si>
    <t>含进出场费和现场移机费用</t>
  </si>
  <si>
    <t>项</t>
  </si>
  <si>
    <t>地下水监测井新建</t>
  </si>
  <si>
    <t>按规范建设4个地下水监测井，含钻探、下管、填砾、止水、井台建设、井台保护装置及成井洗井等</t>
  </si>
  <si>
    <t>个</t>
  </si>
  <si>
    <t>二</t>
  </si>
  <si>
    <r>
      <rPr>
        <b/>
        <sz val="11.5"/>
        <color rgb="FF0F1115"/>
        <rFont val="宋体"/>
        <charset val="134"/>
      </rPr>
      <t>常规监测（</t>
    </r>
    <r>
      <rPr>
        <b/>
        <sz val="11.5"/>
        <color rgb="FF0F1115"/>
        <rFont val="Segoe UI"/>
        <charset val="134"/>
      </rPr>
      <t>5</t>
    </r>
    <r>
      <rPr>
        <b/>
        <sz val="11.5"/>
        <color rgb="FF0F1115"/>
        <rFont val="宋体"/>
        <charset val="134"/>
      </rPr>
      <t>年）</t>
    </r>
  </si>
  <si>
    <t>采样费用</t>
  </si>
  <si>
    <t>含采样前洗井、样品采集、样品保存运输等。
第1～3年监测频次：每季度1次；
第4～5年监测频次：每半年1次。
共开展16次采样（每次4井）。</t>
  </si>
  <si>
    <t>次</t>
  </si>
  <si>
    <t>样品检测分析</t>
  </si>
  <si>
    <t>检测指标：pH、水温、电导率、溶解氧、浊度、砷、氨氮
共开展64点次（4井×16次）</t>
  </si>
  <si>
    <t>点次</t>
  </si>
  <si>
    <t>三</t>
  </si>
  <si>
    <t>加密监测（异常情景）</t>
  </si>
  <si>
    <t>加密采样费用</t>
  </si>
  <si>
    <t>含采样前洗井、样品采集、样品保存运输等。
假定污染物持续升高趋势，视情况加密监测，暂定加密次数为4次（每次4井）。</t>
  </si>
  <si>
    <t>检测指标：pH、水温、电导率、溶解氧、浊度、砷、氨氮
共开展16点次（4井×4次）</t>
  </si>
  <si>
    <t>四</t>
  </si>
  <si>
    <t>监测报告编制及报送</t>
  </si>
  <si>
    <t>监测记录与报告</t>
  </si>
  <si>
    <t>定期进行风险管控工程巡查，每年形成监测报告，含趋势分析与评价</t>
  </si>
  <si>
    <t>报告装订</t>
  </si>
  <si>
    <t>报告打印装订</t>
  </si>
  <si>
    <t>信息系统填报</t>
  </si>
  <si>
    <r>
      <rPr>
        <sz val="11.5"/>
        <color rgb="FF0F1115"/>
        <rFont val="宋体"/>
        <charset val="134"/>
      </rPr>
      <t>按粤环发〔</t>
    </r>
    <r>
      <rPr>
        <sz val="11.5"/>
        <color rgb="FF0F1115"/>
        <rFont val="Segoe UI"/>
        <charset val="134"/>
      </rPr>
      <t>2024</t>
    </r>
    <r>
      <rPr>
        <sz val="11.5"/>
        <color rgb="FF0F1115"/>
        <rFont val="宋体"/>
        <charset val="134"/>
      </rPr>
      <t>〕</t>
    </r>
    <r>
      <rPr>
        <sz val="11.5"/>
        <color rgb="FF0F1115"/>
        <rFont val="Segoe UI"/>
        <charset val="134"/>
      </rPr>
      <t>4</t>
    </r>
    <r>
      <rPr>
        <sz val="11.5"/>
        <color rgb="FF0F1115"/>
        <rFont val="宋体"/>
        <charset val="134"/>
      </rPr>
      <t>号要求，将监测报告及相关材料上传至广东省建设用地污染地块信息系统</t>
    </r>
  </si>
  <si>
    <t>五</t>
  </si>
  <si>
    <t>税费</t>
  </si>
  <si>
    <r>
      <rPr>
        <sz val="11.5"/>
        <color rgb="FF0F1115"/>
        <rFont val="宋体"/>
        <charset val="134"/>
      </rPr>
      <t>按一~四的</t>
    </r>
    <r>
      <rPr>
        <sz val="11.5"/>
        <color rgb="FF0F1115"/>
        <rFont val="Segoe UI"/>
        <charset val="134"/>
      </rPr>
      <t>6%</t>
    </r>
    <r>
      <rPr>
        <sz val="11.5"/>
        <color rgb="FF0F1115"/>
        <rFont val="宋体"/>
        <charset val="134"/>
      </rPr>
      <t>计取</t>
    </r>
  </si>
  <si>
    <t>/</t>
  </si>
  <si>
    <t>费用总计</t>
  </si>
  <si>
    <t>备注：暂估数量、单价限价请勿调整，请仔细核对单价、总价，报价文件单面打印在一面纸上</t>
  </si>
  <si>
    <t>（联系人：             联系方式：          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</si>
</sst>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.25"/>
      <color rgb="FF0F1115"/>
      <name val="宋体"/>
      <charset val="134"/>
    </font>
    <font>
      <b/>
      <sz val="11.5"/>
      <color rgb="FF0F1115"/>
      <name val="宋体"/>
      <charset val="134"/>
    </font>
    <font>
      <sz val="11.25"/>
      <color rgb="FF0F1115"/>
      <name val="Segoe UI"/>
      <charset val="134"/>
    </font>
    <font>
      <sz val="11.5"/>
      <color rgb="FF0F1115"/>
      <name val="宋体"/>
      <charset val="134"/>
    </font>
    <font>
      <sz val="11.5"/>
      <color rgb="FF0F1115"/>
      <name val="Segoe UI"/>
      <charset val="134"/>
    </font>
    <font>
      <b/>
      <sz val="11"/>
      <name val="宋体"/>
      <charset val="134"/>
    </font>
    <font>
      <b/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.5"/>
      <color rgb="FF0F1115"/>
      <name val="Segoe U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M23" sqref="M23"/>
    </sheetView>
  </sheetViews>
  <sheetFormatPr defaultColWidth="8.725" defaultRowHeight="13.5" outlineLevelCol="7"/>
  <cols>
    <col min="1" max="1" width="9.36666666666667" customWidth="1"/>
    <col min="2" max="2" width="20.1166666666667" customWidth="1"/>
    <col min="3" max="3" width="44.275" customWidth="1"/>
    <col min="4" max="4" width="5.45" customWidth="1"/>
    <col min="5" max="6" width="8.36666666666667" customWidth="1"/>
    <col min="7" max="7" width="11.425" customWidth="1"/>
    <col min="8" max="8" width="12.3416666666667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ht="18.75" spans="1:8">
      <c r="A3" s="3" t="s">
        <v>2</v>
      </c>
      <c r="B3" s="4"/>
      <c r="C3" s="4"/>
      <c r="D3" s="4"/>
      <c r="E3" s="4"/>
      <c r="F3" s="4"/>
      <c r="G3" s="4"/>
      <c r="H3" s="5"/>
    </row>
    <row r="4" ht="40.5" spans="1:8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7" t="s">
        <v>8</v>
      </c>
      <c r="G4" s="6" t="s">
        <v>9</v>
      </c>
      <c r="H4" s="6" t="s">
        <v>10</v>
      </c>
    </row>
    <row r="5" spans="1:8">
      <c r="A5" s="8" t="s">
        <v>11</v>
      </c>
      <c r="B5" s="9" t="s">
        <v>12</v>
      </c>
      <c r="C5" s="10"/>
      <c r="D5" s="10"/>
      <c r="E5" s="10"/>
      <c r="F5" s="10"/>
      <c r="G5" s="10"/>
      <c r="H5" s="11"/>
    </row>
    <row r="6" ht="16.5" spans="1:8">
      <c r="A6" s="12">
        <v>1.1</v>
      </c>
      <c r="B6" s="13" t="s">
        <v>13</v>
      </c>
      <c r="C6" s="13" t="s">
        <v>14</v>
      </c>
      <c r="D6" s="12">
        <v>1</v>
      </c>
      <c r="E6" s="13" t="s">
        <v>15</v>
      </c>
      <c r="F6" s="13">
        <v>6800</v>
      </c>
      <c r="G6" s="14"/>
      <c r="H6" s="14"/>
    </row>
    <row r="7" ht="27" spans="1:8">
      <c r="A7" s="12">
        <v>1.2</v>
      </c>
      <c r="B7" s="12" t="s">
        <v>16</v>
      </c>
      <c r="C7" s="13" t="s">
        <v>17</v>
      </c>
      <c r="D7" s="12">
        <v>4</v>
      </c>
      <c r="E7" s="13" t="s">
        <v>18</v>
      </c>
      <c r="F7" s="13">
        <v>9945</v>
      </c>
      <c r="G7" s="14"/>
      <c r="H7" s="14"/>
    </row>
    <row r="8" spans="1:8">
      <c r="A8" s="8" t="s">
        <v>19</v>
      </c>
      <c r="B8" s="15" t="s">
        <v>20</v>
      </c>
      <c r="C8" s="16"/>
      <c r="D8" s="16"/>
      <c r="E8" s="16"/>
      <c r="F8" s="16"/>
      <c r="G8" s="16"/>
      <c r="H8" s="17"/>
    </row>
    <row r="9" ht="54" spans="1:8">
      <c r="A9" s="12">
        <v>2.1</v>
      </c>
      <c r="B9" s="13" t="s">
        <v>21</v>
      </c>
      <c r="C9" s="18" t="s">
        <v>22</v>
      </c>
      <c r="D9" s="12">
        <v>16</v>
      </c>
      <c r="E9" s="13" t="s">
        <v>23</v>
      </c>
      <c r="F9" s="13">
        <v>3400</v>
      </c>
      <c r="G9" s="14"/>
      <c r="H9" s="14"/>
    </row>
    <row r="10" ht="40.5" spans="1:8">
      <c r="A10" s="12">
        <v>2.2</v>
      </c>
      <c r="B10" s="13" t="s">
        <v>24</v>
      </c>
      <c r="C10" s="18" t="s">
        <v>25</v>
      </c>
      <c r="D10" s="19">
        <f>4*16</f>
        <v>64</v>
      </c>
      <c r="E10" s="13" t="s">
        <v>26</v>
      </c>
      <c r="F10" s="13">
        <v>603.5</v>
      </c>
      <c r="G10" s="14"/>
      <c r="H10" s="14"/>
    </row>
    <row r="11" spans="1:8">
      <c r="A11" s="8" t="s">
        <v>27</v>
      </c>
      <c r="B11" s="15" t="s">
        <v>28</v>
      </c>
      <c r="C11" s="16"/>
      <c r="D11" s="16"/>
      <c r="E11" s="16"/>
      <c r="F11" s="16"/>
      <c r="G11" s="16"/>
      <c r="H11" s="17"/>
    </row>
    <row r="12" ht="40.5" spans="1:8">
      <c r="A12" s="12">
        <v>3.1</v>
      </c>
      <c r="B12" s="13" t="s">
        <v>29</v>
      </c>
      <c r="C12" s="13" t="s">
        <v>30</v>
      </c>
      <c r="D12" s="12">
        <v>4</v>
      </c>
      <c r="E12" s="13" t="s">
        <v>23</v>
      </c>
      <c r="F12" s="13">
        <v>3400</v>
      </c>
      <c r="G12" s="14"/>
      <c r="H12" s="14"/>
    </row>
    <row r="13" ht="40.5" spans="1:8">
      <c r="A13" s="12">
        <v>3.2</v>
      </c>
      <c r="B13" s="13" t="s">
        <v>24</v>
      </c>
      <c r="C13" s="13" t="s">
        <v>31</v>
      </c>
      <c r="D13" s="12">
        <f>4*4</f>
        <v>16</v>
      </c>
      <c r="E13" s="13" t="s">
        <v>26</v>
      </c>
      <c r="F13" s="13">
        <v>603.5</v>
      </c>
      <c r="G13" s="14"/>
      <c r="H13" s="14"/>
    </row>
    <row r="14" spans="1:8">
      <c r="A14" s="8" t="s">
        <v>32</v>
      </c>
      <c r="B14" s="20" t="s">
        <v>33</v>
      </c>
      <c r="C14" s="21"/>
      <c r="D14" s="21"/>
      <c r="E14" s="21"/>
      <c r="F14" s="21"/>
      <c r="G14" s="21"/>
      <c r="H14" s="22"/>
    </row>
    <row r="15" ht="27" spans="1:8">
      <c r="A15" s="12">
        <v>4.1</v>
      </c>
      <c r="B15" s="13" t="s">
        <v>34</v>
      </c>
      <c r="C15" s="13" t="s">
        <v>35</v>
      </c>
      <c r="D15" s="12">
        <v>5</v>
      </c>
      <c r="E15" s="13" t="s">
        <v>23</v>
      </c>
      <c r="F15" s="13">
        <v>22950</v>
      </c>
      <c r="G15" s="14"/>
      <c r="H15" s="14"/>
    </row>
    <row r="16" ht="16.5" spans="1:8">
      <c r="A16" s="12">
        <v>4.2</v>
      </c>
      <c r="B16" s="13" t="s">
        <v>36</v>
      </c>
      <c r="C16" s="13" t="s">
        <v>37</v>
      </c>
      <c r="D16" s="12">
        <v>5</v>
      </c>
      <c r="E16" s="13" t="s">
        <v>23</v>
      </c>
      <c r="F16" s="13">
        <v>510</v>
      </c>
      <c r="G16" s="14"/>
      <c r="H16" s="14"/>
    </row>
    <row r="17" ht="30" spans="1:8">
      <c r="A17" s="12">
        <v>4.3</v>
      </c>
      <c r="B17" s="12" t="s">
        <v>38</v>
      </c>
      <c r="C17" s="13" t="s">
        <v>39</v>
      </c>
      <c r="D17" s="12">
        <v>5</v>
      </c>
      <c r="E17" s="13" t="s">
        <v>23</v>
      </c>
      <c r="F17" s="13">
        <v>850</v>
      </c>
      <c r="G17" s="14"/>
      <c r="H17" s="14"/>
    </row>
    <row r="18" spans="1:8">
      <c r="A18" s="23" t="s">
        <v>40</v>
      </c>
      <c r="B18" s="15" t="s">
        <v>41</v>
      </c>
      <c r="C18" s="16"/>
      <c r="D18" s="16"/>
      <c r="E18" s="16"/>
      <c r="F18" s="16"/>
      <c r="G18" s="16"/>
      <c r="H18" s="17"/>
    </row>
    <row r="19" ht="16.5" spans="1:8">
      <c r="A19" s="12">
        <v>5.1</v>
      </c>
      <c r="B19" s="13" t="s">
        <v>41</v>
      </c>
      <c r="C19" s="13" t="s">
        <v>42</v>
      </c>
      <c r="D19" s="12">
        <v>1</v>
      </c>
      <c r="E19" s="13" t="s">
        <v>15</v>
      </c>
      <c r="F19" s="13" t="s">
        <v>43</v>
      </c>
      <c r="G19" s="14"/>
      <c r="H19" s="14"/>
    </row>
    <row r="20" ht="16.5" spans="1:8">
      <c r="A20" s="24" t="s">
        <v>44</v>
      </c>
      <c r="B20" s="25"/>
      <c r="C20" s="25"/>
      <c r="D20" s="25"/>
      <c r="E20" s="25"/>
      <c r="F20" s="26"/>
      <c r="G20" s="27"/>
      <c r="H20" s="28"/>
    </row>
    <row r="21" spans="1:8">
      <c r="A21" s="29" t="s">
        <v>45</v>
      </c>
      <c r="B21" s="29"/>
      <c r="C21" s="29"/>
      <c r="D21" s="29"/>
      <c r="E21" s="29"/>
      <c r="F21" s="29"/>
      <c r="G21" s="29"/>
      <c r="H21" s="29"/>
    </row>
    <row r="22" spans="1:8">
      <c r="A22" s="29" t="s">
        <v>46</v>
      </c>
      <c r="B22" s="29"/>
      <c r="C22" s="29"/>
      <c r="D22" s="29"/>
      <c r="E22" s="29"/>
      <c r="F22" s="29"/>
      <c r="G22" s="29"/>
      <c r="H22" s="29"/>
    </row>
  </sheetData>
  <mergeCells count="11">
    <mergeCell ref="A1:H1"/>
    <mergeCell ref="A2:H2"/>
    <mergeCell ref="A3:G3"/>
    <mergeCell ref="B5:H5"/>
    <mergeCell ref="B8:H8"/>
    <mergeCell ref="B11:H11"/>
    <mergeCell ref="B14:H14"/>
    <mergeCell ref="B18:H18"/>
    <mergeCell ref="A20:G20"/>
    <mergeCell ref="A21:H21"/>
    <mergeCell ref="A22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28231</dc:creator>
  <cp:lastModifiedBy>wang</cp:lastModifiedBy>
  <dcterms:created xsi:type="dcterms:W3CDTF">2026-07-14T06:09:00Z</dcterms:created>
  <dcterms:modified xsi:type="dcterms:W3CDTF">2026-08-14T08:59:52Z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D6DC67BB52344760863FEB48023D084C_13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